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grzegorz_d/Dropbox (Personal)/01_PROJECTS/LOTOS/19-LOTOS-Raport 2018/Docs/Tabele databook/"/>
    </mc:Choice>
  </mc:AlternateContent>
  <xr:revisionPtr revIDLastSave="0" documentId="8_{CB142842-6FF2-F54F-A49B-57052AC9BC66}" xr6:coauthVersionLast="45" xr6:coauthVersionMax="45" xr10:uidLastSave="{00000000-0000-0000-0000-000000000000}"/>
  <bookViews>
    <workbookView xWindow="11980" yWindow="5960" windowWidth="21620" windowHeight="15040" xr2:uid="{121FE7D5-7E1D-D04B-A675-0DDCDA56ACD5}"/>
  </bookViews>
  <sheets>
    <sheet name="Sales" sheetId="1" r:id="rId1"/>
  </sheets>
  <definedNames>
    <definedName name="_xlnm.Print_Area" localSheetId="0">Sales!$A$1:$BQ$53</definedName>
    <definedName name="Z_6EAE1D73_F41C_457F_902E_7C243AABFFD7_.wvu.Cols" localSheetId="0" hidden="1">Sales!#REF!,Sales!#REF!,Sales!#REF!,Sales!#REF!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Y48" i="1" l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</calcChain>
</file>

<file path=xl/sharedStrings.xml><?xml version="1.0" encoding="utf-8"?>
<sst xmlns="http://schemas.openxmlformats.org/spreadsheetml/2006/main" count="123" uniqueCount="75">
  <si>
    <t>Content</t>
  </si>
  <si>
    <t>Consolidated sales</t>
  </si>
  <si>
    <t>quarterly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</si>
  <si>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</si>
  <si>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</si>
  <si>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</si>
  <si>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</si>
  <si>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</si>
  <si>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</si>
  <si>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</si>
  <si>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</si>
  <si>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</si>
  <si>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</si>
  <si>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</si>
  <si>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</si>
  <si>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</si>
  <si>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</si>
  <si>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</si>
  <si>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</si>
  <si>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</si>
  <si>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</si>
  <si>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</si>
  <si>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</si>
  <si>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</si>
  <si>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</si>
  <si>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</si>
  <si>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</si>
  <si>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</si>
  <si>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</si>
  <si>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</si>
  <si>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</si>
  <si>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</si>
  <si>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</si>
  <si>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</si>
  <si>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</si>
  <si>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</si>
  <si>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</si>
  <si>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</si>
  <si>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</si>
  <si>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</si>
  <si>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</si>
  <si>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</si>
  <si>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</si>
  <si>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</si>
  <si>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</si>
  <si>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</si>
  <si>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</si>
  <si>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</si>
  <si>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Sales volume</t>
  </si>
  <si>
    <t>Gasoline</t>
  </si>
  <si>
    <t>'000 t</t>
  </si>
  <si>
    <t>Naphtha</t>
  </si>
  <si>
    <t>Reformat</t>
  </si>
  <si>
    <t>Diesel (ULSD)</t>
  </si>
  <si>
    <t xml:space="preserve">Bunker fuel </t>
  </si>
  <si>
    <t>Light heating oil</t>
  </si>
  <si>
    <t>Jet fuel</t>
  </si>
  <si>
    <t>Lubricants</t>
  </si>
  <si>
    <t>Base oils</t>
  </si>
  <si>
    <t>Heavy products*</t>
  </si>
  <si>
    <t>LPG</t>
  </si>
  <si>
    <t>Crude oil</t>
  </si>
  <si>
    <t>000 toe</t>
  </si>
  <si>
    <t>Crude oil as goods</t>
  </si>
  <si>
    <t>Natural gas</t>
  </si>
  <si>
    <t>Other refining goods, products and materials</t>
  </si>
  <si>
    <t>Consolidated net sales</t>
  </si>
  <si>
    <t>PLN m</t>
  </si>
  <si>
    <t>Other goods and materials</t>
  </si>
  <si>
    <t>Services</t>
  </si>
  <si>
    <t>Other adjustments**</t>
  </si>
  <si>
    <t>Excise duty, fuel charge and fuel tax</t>
  </si>
  <si>
    <t>Total</t>
  </si>
  <si>
    <t>* heavy fuel oil and bitumens</t>
  </si>
  <si>
    <t>** Other adjustments until 3Qc2009 related to bonuses and previously not settled for products; adjustment in 4Qc2011 is an effect of cash flow hedge accounting 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</si>
</sst>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0" tint="-0.499984740745262"/>
      <name val="ariri"/>
      <charset val="238"/>
    </font>
    <font>
      <b/>
      <sz val="14"/>
      <color rgb="FF002060"/>
      <name val="Arial"/>
      <family val="2"/>
      <charset val="238"/>
    </font>
    <font>
      <i/>
      <sz val="10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rgb="FF00206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00206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2060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2" fillId="2" borderId="0" xfId="1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3" borderId="1" xfId="0" applyFont="1" applyFill="1" applyBorder="1"/>
    <xf numFmtId="0" fontId="8" fillId="3" borderId="1" xfId="0" applyFont="1" applyFill="1" applyBorder="1"/>
    <xf numFmtId="0" fontId="5" fillId="3" borderId="1" xfId="0" applyFont="1" applyFill="1" applyBorder="1"/>
    <xf numFmtId="0" fontId="9" fillId="3" borderId="1" xfId="0" applyFont="1" applyFill="1" applyBorder="1"/>
    <xf numFmtId="0" fontId="8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/>
    </xf>
    <xf numFmtId="164" fontId="11" fillId="3" borderId="0" xfId="0" applyNumberFormat="1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10" fillId="3" borderId="0" xfId="0" quotePrefix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12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 wrapText="1"/>
    </xf>
    <xf numFmtId="164" fontId="5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25400</xdr:colOff>
          <xdr:row>1</xdr:row>
          <xdr:rowOff>0</xdr:rowOff>
        </xdr:from>
        <xdr:to>
          <xdr:col>1</xdr:col>
          <xdr:colOff>812800</xdr:colOff>
          <xdr:row>1</xdr:row>
          <xdr:rowOff>177800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5CC393A-45AB-6F47-B0C8-AB73FEEAD8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9B17-3070-D44B-84CD-EC71C610F20C}">
  <sheetPr codeName="Sheet18">
    <tabColor rgb="FF002060"/>
  </sheetPr>
  <dimension ref="A1:BQ55"/>
  <sheetViews>
    <sheetView showGridLines="0" tabSelected="1" view="pageBreakPreview" topLeftCell="D13" zoomScaleNormal="100" zoomScaleSheetLayoutView="100" workbookViewId="0">
      <selection activeCell="BQ30" sqref="BQ30"/>
    </sheetView>
  </sheetViews>
  <sheetFormatPr baseColWidth="10" defaultColWidth="8.83203125" defaultRowHeight="15" outlineLevelCol="1"/>
  <cols>
    <col min="1" max="1" width="6.83203125" customWidth="1"/>
    <col min="2" max="2" width="43.83203125" customWidth="1"/>
    <col min="4" max="4" width="2.83203125" style="1" customWidth="1"/>
    <col min="5" max="8" width="9.1640625" style="1" hidden="1" customWidth="1" outlineLevel="1"/>
    <col min="9" max="9" width="8.83203125" style="1" collapsed="1"/>
    <col min="10" max="10" width="2.83203125" style="1" customWidth="1"/>
    <col min="11" max="14" width="9.1640625" style="1" hidden="1" customWidth="1" outlineLevel="1"/>
    <col min="15" max="15" width="8.83203125" style="1" collapsed="1"/>
    <col min="16" max="16" width="2.83203125" style="1" customWidth="1"/>
    <col min="17" max="20" width="9.1640625" style="1" hidden="1" customWidth="1" outlineLevel="1"/>
    <col min="21" max="21" width="8.83203125" style="1" collapsed="1"/>
    <col min="22" max="22" width="2.5" style="1" customWidth="1"/>
    <col min="23" max="26" width="9.1640625" style="1" hidden="1" customWidth="1" outlineLevel="1"/>
    <col min="27" max="27" width="8.83203125" style="1" collapsed="1"/>
    <col min="28" max="28" width="2.83203125" style="1" customWidth="1"/>
    <col min="29" max="32" width="9.1640625" style="1" hidden="1" customWidth="1" outlineLevel="1"/>
    <col min="33" max="33" width="8.83203125" style="1" collapsed="1"/>
    <col min="34" max="34" width="2.5" style="1" customWidth="1"/>
    <col min="35" max="38" width="9.1640625" style="1" hidden="1" customWidth="1" outlineLevel="1"/>
    <col min="39" max="39" width="8.83203125" collapsed="1"/>
    <col min="40" max="40" width="2.83203125" style="1" customWidth="1"/>
    <col min="41" max="44" width="9.1640625" hidden="1" customWidth="1" outlineLevel="1"/>
    <col min="45" max="45" width="8.83203125" collapsed="1"/>
    <col min="46" max="46" width="2.83203125" customWidth="1"/>
    <col min="47" max="50" width="0" hidden="1" customWidth="1" outlineLevel="1"/>
    <col min="51" max="51" width="8.83203125" collapsed="1"/>
    <col min="52" max="52" width="1.5" customWidth="1"/>
    <col min="57" max="57" width="2.1640625" customWidth="1"/>
    <col min="62" max="62" width="2.1640625" customWidth="1"/>
    <col min="67" max="67" width="2.33203125" customWidth="1"/>
    <col min="68" max="68" width="9.83203125" customWidth="1"/>
    <col min="69" max="69" width="10.33203125" bestFit="1" customWidth="1"/>
  </cols>
  <sheetData>
    <row r="1" spans="1:69">
      <c r="A1" s="1"/>
      <c r="B1" s="1"/>
      <c r="C1" s="1"/>
      <c r="AM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69">
      <c r="A2" s="1"/>
      <c r="B2" s="1"/>
      <c r="C2" s="1"/>
      <c r="AM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69">
      <c r="A3" s="1"/>
      <c r="B3" s="1"/>
      <c r="C3" s="1"/>
      <c r="AM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69">
      <c r="A4" s="1"/>
      <c r="B4" s="2" t="s">
        <v>0</v>
      </c>
      <c r="C4" s="1"/>
      <c r="AM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69">
      <c r="A5" s="1"/>
      <c r="B5" s="1"/>
      <c r="C5" s="1"/>
      <c r="AM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69" ht="18">
      <c r="A6" s="1"/>
      <c r="B6" s="3" t="s">
        <v>1</v>
      </c>
      <c r="C6" s="1"/>
      <c r="AM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69">
      <c r="A7" s="1"/>
      <c r="B7" s="4" t="s">
        <v>2</v>
      </c>
      <c r="C7" s="1"/>
      <c r="AM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69">
      <c r="A8" s="1"/>
      <c r="B8" s="1"/>
      <c r="C8" s="1"/>
      <c r="AM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69">
      <c r="A9" s="1"/>
      <c r="B9" s="1"/>
      <c r="C9" s="1"/>
      <c r="E9" s="5" t="s">
        <v>3</v>
      </c>
      <c r="F9" s="5" t="s">
        <v>4</v>
      </c>
      <c r="G9" s="5" t="s">
        <v>5</v>
      </c>
      <c r="H9" s="5" t="s">
        <v>6</v>
      </c>
      <c r="I9" s="5">
        <v>2008</v>
      </c>
      <c r="K9" s="5" t="s">
        <v>7</v>
      </c>
      <c r="L9" s="5" t="s">
        <v>8</v>
      </c>
      <c r="M9" s="5" t="s">
        <v>9</v>
      </c>
      <c r="N9" s="5" t="s">
        <v>10</v>
      </c>
      <c r="O9" s="5">
        <v>2009</v>
      </c>
      <c r="Q9" s="5" t="s">
        <v>11</v>
      </c>
      <c r="R9" s="5" t="s">
        <v>12</v>
      </c>
      <c r="S9" s="5" t="s">
        <v>13</v>
      </c>
      <c r="T9" s="5" t="s">
        <v>14</v>
      </c>
      <c r="U9" s="5">
        <v>2010</v>
      </c>
      <c r="W9" s="5" t="s">
        <v>15</v>
      </c>
      <c r="X9" s="5" t="s">
        <v>16</v>
      </c>
      <c r="Y9" s="5" t="s">
        <v>17</v>
      </c>
      <c r="Z9" s="5" t="s">
        <v>18</v>
      </c>
      <c r="AA9" s="5">
        <v>2011</v>
      </c>
      <c r="AC9" s="5" t="s">
        <v>19</v>
      </c>
      <c r="AD9" s="5" t="s">
        <v>20</v>
      </c>
      <c r="AE9" s="5" t="s">
        <v>21</v>
      </c>
      <c r="AF9" s="5" t="s">
        <v>22</v>
      </c>
      <c r="AG9" s="5">
        <v>2012</v>
      </c>
      <c r="AI9" s="5" t="s">
        <v>23</v>
      </c>
      <c r="AJ9" s="5" t="s">
        <v>24</v>
      </c>
      <c r="AK9" s="5" t="s">
        <v>25</v>
      </c>
      <c r="AL9" s="5" t="s">
        <v>26</v>
      </c>
      <c r="AM9" s="5">
        <v>2013</v>
      </c>
      <c r="AO9" s="5" t="s">
        <v>27</v>
      </c>
      <c r="AP9" s="5" t="s">
        <v>28</v>
      </c>
      <c r="AQ9" s="5" t="s">
        <v>29</v>
      </c>
      <c r="AR9" s="5" t="s">
        <v>30</v>
      </c>
      <c r="AS9" s="5">
        <v>2014</v>
      </c>
      <c r="AT9" s="1"/>
      <c r="AU9" s="5" t="s">
        <v>31</v>
      </c>
      <c r="AV9" s="5" t="s">
        <v>32</v>
      </c>
      <c r="AW9" s="5" t="s">
        <v>33</v>
      </c>
      <c r="AX9" s="5" t="s">
        <v>34</v>
      </c>
      <c r="AY9" s="5">
        <v>2015</v>
      </c>
      <c r="BA9" s="5" t="s">
        <v>35</v>
      </c>
      <c r="BB9" s="5" t="s">
        <v>36</v>
      </c>
      <c r="BC9" s="5" t="s">
        <v>37</v>
      </c>
      <c r="BD9" s="5" t="s">
        <v>38</v>
      </c>
      <c r="BF9" s="5" t="s">
        <v>39</v>
      </c>
      <c r="BG9" s="5" t="s">
        <v>40</v>
      </c>
      <c r="BH9" s="5" t="s">
        <v>41</v>
      </c>
      <c r="BI9" s="5" t="s">
        <v>42</v>
      </c>
      <c r="BK9" s="5" t="s">
        <v>43</v>
      </c>
      <c r="BL9" s="5" t="s">
        <v>44</v>
      </c>
      <c r="BM9" s="5" t="s">
        <v>45</v>
      </c>
      <c r="BN9" s="5" t="s">
        <v>46</v>
      </c>
      <c r="BP9" s="5" t="s">
        <v>47</v>
      </c>
      <c r="BQ9" s="5" t="s">
        <v>47</v>
      </c>
    </row>
    <row r="10" spans="1:69">
      <c r="A10" s="1"/>
      <c r="B10" s="1"/>
      <c r="C10" s="1"/>
      <c r="AM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BA10" s="1"/>
      <c r="BB10" s="1"/>
      <c r="BC10" s="1"/>
      <c r="BD10" s="1"/>
      <c r="BF10" s="1"/>
      <c r="BG10" s="1"/>
      <c r="BH10" s="1"/>
      <c r="BI10" s="1"/>
      <c r="BK10" s="1"/>
      <c r="BL10" s="1"/>
      <c r="BM10" s="1"/>
      <c r="BN10" s="1"/>
      <c r="BP10" s="1"/>
      <c r="BQ10" s="1"/>
    </row>
    <row r="11" spans="1:69">
      <c r="A11" s="1"/>
      <c r="B11" s="6" t="s">
        <v>48</v>
      </c>
      <c r="C11" s="7"/>
      <c r="D11" s="8"/>
      <c r="E11" s="9"/>
      <c r="F11" s="9"/>
      <c r="G11" s="9"/>
      <c r="H11" s="9"/>
      <c r="I11" s="10"/>
      <c r="J11" s="8"/>
      <c r="K11" s="9"/>
      <c r="L11" s="9"/>
      <c r="M11" s="9"/>
      <c r="N11" s="9"/>
      <c r="O11" s="11"/>
      <c r="P11" s="8"/>
      <c r="Q11" s="9"/>
      <c r="R11" s="9"/>
      <c r="S11" s="9"/>
      <c r="T11" s="9"/>
      <c r="U11" s="11"/>
      <c r="V11" s="8"/>
      <c r="W11" s="9"/>
      <c r="X11" s="9"/>
      <c r="Y11" s="9"/>
      <c r="Z11" s="9"/>
      <c r="AA11" s="11"/>
      <c r="AB11" s="8"/>
      <c r="AC11" s="9"/>
      <c r="AD11" s="12"/>
      <c r="AE11" s="12"/>
      <c r="AF11" s="12"/>
      <c r="AG11" s="12"/>
      <c r="AH11" s="8"/>
      <c r="AI11" s="12"/>
      <c r="AJ11" s="12"/>
      <c r="AK11" s="12"/>
      <c r="AL11" s="12"/>
      <c r="AM11" s="12"/>
      <c r="AN11" s="8"/>
      <c r="AO11" s="12"/>
      <c r="AP11" s="12"/>
      <c r="AQ11" s="12"/>
      <c r="AR11" s="12"/>
      <c r="AS11" s="12"/>
      <c r="AT11" s="1"/>
      <c r="AU11" s="12"/>
      <c r="AV11" s="12"/>
      <c r="AW11" s="9"/>
      <c r="AX11" s="9"/>
      <c r="AY11" s="12"/>
      <c r="BA11" s="12"/>
      <c r="BB11" s="12"/>
      <c r="BC11" s="12"/>
      <c r="BD11" s="12"/>
      <c r="BF11" s="12"/>
      <c r="BG11" s="12"/>
      <c r="BH11" s="12"/>
      <c r="BI11" s="12"/>
      <c r="BK11" s="12"/>
      <c r="BL11" s="12"/>
      <c r="BM11" s="12"/>
      <c r="BN11" s="9"/>
      <c r="BP11" s="12"/>
      <c r="BQ11" s="12"/>
    </row>
    <row r="12" spans="1:69">
      <c r="A12" s="1"/>
      <c r="B12" s="13" t="s">
        <v>49</v>
      </c>
      <c r="C12" s="14" t="s">
        <v>50</v>
      </c>
      <c r="D12" s="15"/>
      <c r="E12" s="16">
        <v>324.7</v>
      </c>
      <c r="F12" s="16">
        <v>343.90000000000003</v>
      </c>
      <c r="G12" s="16">
        <v>340.69999999999993</v>
      </c>
      <c r="H12" s="16">
        <v>329.5</v>
      </c>
      <c r="I12" s="16">
        <v>1338.8</v>
      </c>
      <c r="J12" s="15"/>
      <c r="K12" s="16">
        <v>279.60000000000002</v>
      </c>
      <c r="L12" s="16">
        <v>340.9</v>
      </c>
      <c r="M12" s="17">
        <v>350.6</v>
      </c>
      <c r="N12" s="17">
        <v>340.4</v>
      </c>
      <c r="O12" s="18">
        <v>1311.5</v>
      </c>
      <c r="P12" s="15"/>
      <c r="Q12" s="18">
        <v>331.3</v>
      </c>
      <c r="R12" s="18">
        <v>371.50000000000006</v>
      </c>
      <c r="S12" s="18">
        <v>386.1</v>
      </c>
      <c r="T12" s="18">
        <v>364.29999999999995</v>
      </c>
      <c r="U12" s="18">
        <v>1453.2</v>
      </c>
      <c r="V12" s="15"/>
      <c r="W12" s="18">
        <v>321.89999999999998</v>
      </c>
      <c r="X12" s="18">
        <v>369.30000000000007</v>
      </c>
      <c r="Y12" s="18">
        <v>388.89999999999986</v>
      </c>
      <c r="Z12" s="18">
        <v>365.80000000000018</v>
      </c>
      <c r="AA12" s="18">
        <v>1445.9</v>
      </c>
      <c r="AB12" s="15"/>
      <c r="AC12" s="18">
        <v>338.1</v>
      </c>
      <c r="AD12" s="18">
        <v>354.1</v>
      </c>
      <c r="AE12" s="18">
        <v>398.39999999999986</v>
      </c>
      <c r="AF12" s="18">
        <v>417.70000000000005</v>
      </c>
      <c r="AG12" s="18">
        <v>1508.3</v>
      </c>
      <c r="AH12" s="15"/>
      <c r="AI12" s="18">
        <v>365.2</v>
      </c>
      <c r="AJ12" s="18">
        <v>297.09999999999997</v>
      </c>
      <c r="AK12" s="18">
        <v>428.40000000000009</v>
      </c>
      <c r="AL12" s="18">
        <v>423.09999999999991</v>
      </c>
      <c r="AM12" s="18">
        <v>1513.8</v>
      </c>
      <c r="AN12" s="15"/>
      <c r="AO12" s="18">
        <v>359.3</v>
      </c>
      <c r="AP12" s="18">
        <v>346.2</v>
      </c>
      <c r="AQ12" s="18">
        <v>406.40000000000009</v>
      </c>
      <c r="AR12" s="18">
        <v>409.90000000000009</v>
      </c>
      <c r="AS12" s="18">
        <v>1521.8000000000002</v>
      </c>
      <c r="AT12" s="1"/>
      <c r="AU12" s="18">
        <v>363.5</v>
      </c>
      <c r="AV12" s="18">
        <v>389.6</v>
      </c>
      <c r="AW12" s="18">
        <v>393.9</v>
      </c>
      <c r="AX12" s="18">
        <v>399.90000000000009</v>
      </c>
      <c r="AY12" s="18">
        <f>SUM(AU12:AX12)</f>
        <v>1546.9</v>
      </c>
      <c r="BA12" s="18">
        <v>352</v>
      </c>
      <c r="BB12" s="18">
        <v>377.9</v>
      </c>
      <c r="BC12" s="18">
        <v>391.30000000000007</v>
      </c>
      <c r="BD12" s="18">
        <v>435.70000000000005</v>
      </c>
      <c r="BF12" s="18">
        <v>354.5</v>
      </c>
      <c r="BG12" s="18">
        <v>371.69999999999993</v>
      </c>
      <c r="BH12" s="18">
        <v>420.70000000000016</v>
      </c>
      <c r="BI12" s="18">
        <v>408.59999999999991</v>
      </c>
      <c r="BK12" s="18">
        <v>415.7</v>
      </c>
      <c r="BL12" s="18">
        <v>416.50000000000006</v>
      </c>
      <c r="BM12" s="18">
        <v>430.79999999999995</v>
      </c>
      <c r="BN12" s="18">
        <v>404.90000000000009</v>
      </c>
      <c r="BP12" s="18">
        <v>396.8</v>
      </c>
      <c r="BQ12" s="18">
        <v>386.09999999999997</v>
      </c>
    </row>
    <row r="13" spans="1:69">
      <c r="A13" s="1"/>
      <c r="B13" s="13" t="s">
        <v>51</v>
      </c>
      <c r="C13" s="14" t="s">
        <v>50</v>
      </c>
      <c r="D13" s="15"/>
      <c r="E13" s="16">
        <v>0</v>
      </c>
      <c r="F13" s="16">
        <v>0</v>
      </c>
      <c r="G13" s="16">
        <v>0</v>
      </c>
      <c r="H13" s="16">
        <v>0</v>
      </c>
      <c r="I13" s="19"/>
      <c r="J13" s="15"/>
      <c r="K13" s="16">
        <v>0</v>
      </c>
      <c r="L13" s="16">
        <v>0</v>
      </c>
      <c r="M13" s="17">
        <v>0</v>
      </c>
      <c r="N13" s="17">
        <v>0</v>
      </c>
      <c r="O13" s="18"/>
      <c r="P13" s="15"/>
      <c r="Q13" s="18">
        <v>0</v>
      </c>
      <c r="R13" s="18">
        <v>0</v>
      </c>
      <c r="S13" s="18">
        <v>31.3</v>
      </c>
      <c r="T13" s="18">
        <v>74.600000000000009</v>
      </c>
      <c r="U13" s="18">
        <v>105.9</v>
      </c>
      <c r="V13" s="15"/>
      <c r="W13" s="18">
        <v>74.8</v>
      </c>
      <c r="X13" s="18">
        <v>23.5</v>
      </c>
      <c r="Y13" s="18">
        <v>24.5</v>
      </c>
      <c r="Z13" s="18">
        <v>51.7</v>
      </c>
      <c r="AA13" s="18">
        <v>174.5</v>
      </c>
      <c r="AB13" s="15"/>
      <c r="AC13" s="18">
        <v>101.4</v>
      </c>
      <c r="AD13" s="18">
        <v>80.099999999999994</v>
      </c>
      <c r="AE13" s="18">
        <v>69.400000000000006</v>
      </c>
      <c r="AF13" s="18">
        <v>104.6</v>
      </c>
      <c r="AG13" s="18">
        <v>355.5</v>
      </c>
      <c r="AH13" s="15"/>
      <c r="AI13" s="18">
        <v>69.8</v>
      </c>
      <c r="AJ13" s="18">
        <v>68.100000000000009</v>
      </c>
      <c r="AK13" s="18">
        <v>67.199999999999989</v>
      </c>
      <c r="AL13" s="18">
        <v>80.500000000000028</v>
      </c>
      <c r="AM13" s="18">
        <v>285.60000000000002</v>
      </c>
      <c r="AN13" s="15"/>
      <c r="AO13" s="18">
        <v>80.599999999999994</v>
      </c>
      <c r="AP13" s="18">
        <v>91.200000000000017</v>
      </c>
      <c r="AQ13" s="18">
        <v>56.699999999999989</v>
      </c>
      <c r="AR13" s="18">
        <v>57</v>
      </c>
      <c r="AS13" s="18">
        <v>285.5</v>
      </c>
      <c r="AT13" s="1"/>
      <c r="AU13" s="18">
        <v>91.9</v>
      </c>
      <c r="AV13" s="18">
        <v>137.4</v>
      </c>
      <c r="AW13" s="18">
        <v>138.89999999999998</v>
      </c>
      <c r="AX13" s="18">
        <v>139.40000000000003</v>
      </c>
      <c r="AY13" s="18">
        <f t="shared" ref="AY13:AY26" si="0">SUM(AU13:AX13)</f>
        <v>507.6</v>
      </c>
      <c r="BA13" s="18">
        <v>124.2</v>
      </c>
      <c r="BB13" s="18">
        <v>117.49999999999999</v>
      </c>
      <c r="BC13" s="18">
        <v>117.59999999999997</v>
      </c>
      <c r="BD13" s="18">
        <v>161.5</v>
      </c>
      <c r="BF13" s="18">
        <v>112.3</v>
      </c>
      <c r="BG13" s="18">
        <v>104.7</v>
      </c>
      <c r="BH13" s="18">
        <v>120.80000000000001</v>
      </c>
      <c r="BI13" s="18">
        <v>126.80000000000001</v>
      </c>
      <c r="BK13" s="18">
        <v>154.69999999999999</v>
      </c>
      <c r="BL13" s="18">
        <v>129.80000000000001</v>
      </c>
      <c r="BM13" s="18">
        <v>119.5</v>
      </c>
      <c r="BN13" s="18">
        <v>133.79999999999995</v>
      </c>
      <c r="BP13" s="18">
        <v>106.1</v>
      </c>
      <c r="BQ13" s="18">
        <v>131.1</v>
      </c>
    </row>
    <row r="14" spans="1:69">
      <c r="A14" s="1"/>
      <c r="B14" s="13" t="s">
        <v>52</v>
      </c>
      <c r="C14" s="14" t="s">
        <v>50</v>
      </c>
      <c r="D14" s="15"/>
      <c r="E14" s="16">
        <v>54.4</v>
      </c>
      <c r="F14" s="16">
        <v>30.199999999999996</v>
      </c>
      <c r="G14" s="16">
        <v>30.300000000000011</v>
      </c>
      <c r="H14" s="16">
        <v>36.599999999999994</v>
      </c>
      <c r="I14" s="19">
        <v>151.5</v>
      </c>
      <c r="J14" s="15"/>
      <c r="K14" s="16">
        <v>12.1</v>
      </c>
      <c r="L14" s="16">
        <v>6.0000000000000018</v>
      </c>
      <c r="M14" s="17">
        <v>44.8</v>
      </c>
      <c r="N14" s="17">
        <v>48.9</v>
      </c>
      <c r="O14" s="18">
        <v>111.8</v>
      </c>
      <c r="P14" s="15"/>
      <c r="Q14" s="18">
        <v>37.200000000000003</v>
      </c>
      <c r="R14" s="18">
        <v>30.200000000000003</v>
      </c>
      <c r="S14" s="18">
        <v>36.599999999999994</v>
      </c>
      <c r="T14" s="18">
        <v>49.900000000000006</v>
      </c>
      <c r="U14" s="18">
        <v>153.9</v>
      </c>
      <c r="V14" s="15"/>
      <c r="W14" s="18">
        <v>51</v>
      </c>
      <c r="X14" s="18">
        <v>37.099999999999994</v>
      </c>
      <c r="Y14" s="18">
        <v>32.800000000000011</v>
      </c>
      <c r="Z14" s="18">
        <v>42.699999999999989</v>
      </c>
      <c r="AA14" s="18">
        <v>163.6</v>
      </c>
      <c r="AB14" s="15"/>
      <c r="AC14" s="18">
        <v>74.8</v>
      </c>
      <c r="AD14" s="18">
        <v>30.799999999999997</v>
      </c>
      <c r="AE14" s="18">
        <v>6.1000000000000085</v>
      </c>
      <c r="AF14" s="18">
        <v>18.600000000000009</v>
      </c>
      <c r="AG14" s="18">
        <v>130.30000000000001</v>
      </c>
      <c r="AH14" s="15"/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5"/>
      <c r="AO14" s="18">
        <v>0</v>
      </c>
      <c r="AP14" s="18">
        <v>0</v>
      </c>
      <c r="AQ14" s="18">
        <v>0</v>
      </c>
      <c r="AR14" s="18">
        <v>12.6</v>
      </c>
      <c r="AS14" s="18">
        <v>12.6</v>
      </c>
      <c r="AT14" s="1"/>
      <c r="AU14" s="18">
        <v>6.3</v>
      </c>
      <c r="AV14" s="18">
        <v>0</v>
      </c>
      <c r="AW14" s="18">
        <v>0</v>
      </c>
      <c r="AX14" s="18">
        <v>6.6000000000000005</v>
      </c>
      <c r="AY14" s="18">
        <f t="shared" si="0"/>
        <v>12.9</v>
      </c>
      <c r="BA14" s="18">
        <v>38.200000000000003</v>
      </c>
      <c r="BB14" s="18">
        <v>0</v>
      </c>
      <c r="BC14" s="18">
        <v>0</v>
      </c>
      <c r="BD14" s="18">
        <v>6.5</v>
      </c>
      <c r="BF14" s="18">
        <v>0</v>
      </c>
      <c r="BG14" s="18">
        <v>0</v>
      </c>
      <c r="BH14" s="18">
        <v>0</v>
      </c>
      <c r="BI14" s="18">
        <v>6.5</v>
      </c>
      <c r="BK14" s="18">
        <v>0</v>
      </c>
      <c r="BL14" s="18">
        <v>6.4</v>
      </c>
      <c r="BM14" s="18">
        <v>0</v>
      </c>
      <c r="BN14" s="18">
        <v>0</v>
      </c>
      <c r="BP14" s="18">
        <v>0</v>
      </c>
      <c r="BQ14" s="18">
        <v>0</v>
      </c>
    </row>
    <row r="15" spans="1:69">
      <c r="A15" s="1"/>
      <c r="B15" s="13" t="s">
        <v>53</v>
      </c>
      <c r="C15" s="14" t="s">
        <v>50</v>
      </c>
      <c r="D15" s="15"/>
      <c r="E15" s="16">
        <v>601.70000000000005</v>
      </c>
      <c r="F15" s="16">
        <v>659.8</v>
      </c>
      <c r="G15" s="16">
        <v>860.30000000000018</v>
      </c>
      <c r="H15" s="16">
        <v>901</v>
      </c>
      <c r="I15" s="19">
        <v>3022.8</v>
      </c>
      <c r="J15" s="15"/>
      <c r="K15" s="16">
        <v>763.1</v>
      </c>
      <c r="L15" s="16">
        <v>883.1</v>
      </c>
      <c r="M15" s="17">
        <v>1030.1919999999998</v>
      </c>
      <c r="N15" s="17">
        <v>1069.308</v>
      </c>
      <c r="O15" s="18">
        <v>3745.7</v>
      </c>
      <c r="P15" s="15"/>
      <c r="Q15" s="18">
        <v>885.2</v>
      </c>
      <c r="R15" s="18">
        <v>967.5</v>
      </c>
      <c r="S15" s="18">
        <v>1133.1000000000001</v>
      </c>
      <c r="T15" s="18">
        <v>1121.0999999999995</v>
      </c>
      <c r="U15" s="18">
        <v>4106.8999999999996</v>
      </c>
      <c r="V15" s="15"/>
      <c r="W15" s="18">
        <v>1052.4000000000001</v>
      </c>
      <c r="X15" s="18">
        <v>1164.9000000000001</v>
      </c>
      <c r="Y15" s="18">
        <v>1260.6999999999998</v>
      </c>
      <c r="Z15" s="18">
        <v>1267.1000000000004</v>
      </c>
      <c r="AA15" s="18">
        <v>4745.1000000000004</v>
      </c>
      <c r="AB15" s="15"/>
      <c r="AC15" s="18">
        <v>1021.5</v>
      </c>
      <c r="AD15" s="18">
        <v>1195.8000000000002</v>
      </c>
      <c r="AE15" s="18">
        <v>1223.8999999999996</v>
      </c>
      <c r="AF15" s="18">
        <v>1151</v>
      </c>
      <c r="AG15" s="18">
        <v>4592.2</v>
      </c>
      <c r="AH15" s="15"/>
      <c r="AI15" s="18">
        <v>1025.5</v>
      </c>
      <c r="AJ15" s="18">
        <v>1052</v>
      </c>
      <c r="AK15" s="18">
        <v>1153.1999999999998</v>
      </c>
      <c r="AL15" s="18">
        <v>1139.9000000000005</v>
      </c>
      <c r="AM15" s="18">
        <v>4370.6000000000004</v>
      </c>
      <c r="AN15" s="15"/>
      <c r="AO15" s="18">
        <v>1134.9000000000001</v>
      </c>
      <c r="AP15" s="18">
        <v>1143.2999999999997</v>
      </c>
      <c r="AQ15" s="18">
        <v>1148.4000000000001</v>
      </c>
      <c r="AR15" s="18">
        <v>1145.5000000000005</v>
      </c>
      <c r="AS15" s="18">
        <v>4572.1000000000004</v>
      </c>
      <c r="AT15" s="1"/>
      <c r="AU15" s="18">
        <v>1044.5999999999999</v>
      </c>
      <c r="AV15" s="18">
        <v>1346.1</v>
      </c>
      <c r="AW15" s="18">
        <v>1260.8000000000002</v>
      </c>
      <c r="AX15" s="18">
        <v>1201.3000000000002</v>
      </c>
      <c r="AY15" s="18">
        <f t="shared" si="0"/>
        <v>4852.8</v>
      </c>
      <c r="BA15" s="18">
        <v>1034.2</v>
      </c>
      <c r="BB15" s="18">
        <v>1152.4999999999998</v>
      </c>
      <c r="BC15" s="18">
        <v>1340.1000000000004</v>
      </c>
      <c r="BD15" s="18">
        <v>1269.6999999999998</v>
      </c>
      <c r="BF15" s="18">
        <v>1104.2</v>
      </c>
      <c r="BG15" s="18">
        <v>1270.3</v>
      </c>
      <c r="BH15" s="18">
        <v>1465.4</v>
      </c>
      <c r="BI15" s="18">
        <v>1357.6</v>
      </c>
      <c r="BK15" s="18">
        <v>1167.3</v>
      </c>
      <c r="BL15" s="18">
        <v>1386.6000000000001</v>
      </c>
      <c r="BM15" s="18">
        <v>1514.1999999999998</v>
      </c>
      <c r="BN15" s="18">
        <v>1401.5000000000005</v>
      </c>
      <c r="BP15" s="18">
        <v>1291.7</v>
      </c>
      <c r="BQ15" s="18">
        <v>1468.3</v>
      </c>
    </row>
    <row r="16" spans="1:69">
      <c r="A16" s="1"/>
      <c r="B16" s="13" t="s">
        <v>54</v>
      </c>
      <c r="C16" s="14" t="s">
        <v>50</v>
      </c>
      <c r="D16" s="15"/>
      <c r="E16" s="16">
        <v>28.4</v>
      </c>
      <c r="F16" s="16">
        <v>59.9</v>
      </c>
      <c r="G16" s="16">
        <v>100.89999999999999</v>
      </c>
      <c r="H16" s="16">
        <v>46.700000000000017</v>
      </c>
      <c r="I16" s="19">
        <v>235.9</v>
      </c>
      <c r="J16" s="15"/>
      <c r="K16" s="16">
        <v>18.5</v>
      </c>
      <c r="L16" s="16">
        <v>26.200000000000003</v>
      </c>
      <c r="M16" s="17">
        <v>6.8999999999999986</v>
      </c>
      <c r="N16" s="17">
        <v>11.699999999999996</v>
      </c>
      <c r="O16" s="18">
        <v>63.3</v>
      </c>
      <c r="P16" s="15"/>
      <c r="Q16" s="18">
        <v>6</v>
      </c>
      <c r="R16" s="18">
        <v>7.6</v>
      </c>
      <c r="S16" s="18">
        <v>7.7999999999999989</v>
      </c>
      <c r="T16" s="18">
        <v>13.200000000000003</v>
      </c>
      <c r="U16" s="18">
        <v>34.6</v>
      </c>
      <c r="V16" s="15"/>
      <c r="W16" s="18">
        <v>10.9</v>
      </c>
      <c r="X16" s="18">
        <v>13.1</v>
      </c>
      <c r="Y16" s="18">
        <v>9.6000000000000014</v>
      </c>
      <c r="Z16" s="18">
        <v>9.1000000000000014</v>
      </c>
      <c r="AA16" s="18">
        <v>42.7</v>
      </c>
      <c r="AB16" s="15"/>
      <c r="AC16" s="18">
        <v>7</v>
      </c>
      <c r="AD16" s="18">
        <v>9.1000000000000014</v>
      </c>
      <c r="AE16" s="18">
        <v>8.5999999999999979</v>
      </c>
      <c r="AF16" s="18">
        <v>9.0999999999999979</v>
      </c>
      <c r="AG16" s="18">
        <v>33.799999999999997</v>
      </c>
      <c r="AH16" s="15"/>
      <c r="AI16" s="18">
        <v>9.1999999999999993</v>
      </c>
      <c r="AJ16" s="18">
        <v>9.1000000000000014</v>
      </c>
      <c r="AK16" s="18">
        <v>10.8</v>
      </c>
      <c r="AL16" s="18">
        <v>11</v>
      </c>
      <c r="AM16" s="18">
        <v>40.1</v>
      </c>
      <c r="AN16" s="15"/>
      <c r="AO16" s="18">
        <v>8.6999999999999993</v>
      </c>
      <c r="AP16" s="18">
        <v>10.7</v>
      </c>
      <c r="AQ16" s="18">
        <v>8.2000000000000028</v>
      </c>
      <c r="AR16" s="18">
        <v>11.100000000000001</v>
      </c>
      <c r="AS16" s="18">
        <v>38.700000000000003</v>
      </c>
      <c r="AT16" s="1"/>
      <c r="AU16" s="18">
        <v>16.399999999999999</v>
      </c>
      <c r="AV16" s="18">
        <v>18.300000000000004</v>
      </c>
      <c r="AW16" s="18">
        <v>14.799999999999997</v>
      </c>
      <c r="AX16" s="18">
        <v>16.099999999999994</v>
      </c>
      <c r="AY16" s="18">
        <f t="shared" si="0"/>
        <v>65.599999999999994</v>
      </c>
      <c r="BA16" s="18">
        <v>12.9</v>
      </c>
      <c r="BB16" s="18">
        <v>18.899999999999999</v>
      </c>
      <c r="BC16" s="18">
        <v>14.900000000000002</v>
      </c>
      <c r="BD16" s="18">
        <v>18.700000000000003</v>
      </c>
      <c r="BF16" s="18">
        <v>12.7</v>
      </c>
      <c r="BG16" s="18">
        <v>18.3</v>
      </c>
      <c r="BH16" s="18">
        <v>16.799999999999997</v>
      </c>
      <c r="BI16" s="18">
        <v>14.600000000000001</v>
      </c>
      <c r="BK16" s="18">
        <v>20</v>
      </c>
      <c r="BL16" s="18">
        <v>21.299999999999997</v>
      </c>
      <c r="BM16" s="18">
        <v>19.700000000000003</v>
      </c>
      <c r="BN16" s="18">
        <v>24.700000000000003</v>
      </c>
      <c r="BP16" s="18">
        <v>21.5</v>
      </c>
      <c r="BQ16" s="18">
        <v>23.4</v>
      </c>
    </row>
    <row r="17" spans="1:69">
      <c r="A17" s="1"/>
      <c r="B17" s="13" t="s">
        <v>55</v>
      </c>
      <c r="C17" s="14" t="s">
        <v>50</v>
      </c>
      <c r="D17" s="15"/>
      <c r="E17" s="16">
        <v>100.3</v>
      </c>
      <c r="F17" s="16">
        <v>53.500000000000014</v>
      </c>
      <c r="G17" s="16">
        <v>74.199999999999989</v>
      </c>
      <c r="H17" s="16">
        <v>110.69999999999999</v>
      </c>
      <c r="I17" s="19">
        <v>338.7</v>
      </c>
      <c r="J17" s="15"/>
      <c r="K17" s="16">
        <v>115.9</v>
      </c>
      <c r="L17" s="16">
        <v>47.5</v>
      </c>
      <c r="M17" s="17">
        <v>60.5</v>
      </c>
      <c r="N17" s="17">
        <v>106.29999999999998</v>
      </c>
      <c r="O17" s="18">
        <v>330.2</v>
      </c>
      <c r="P17" s="15"/>
      <c r="Q17" s="18">
        <v>107.4</v>
      </c>
      <c r="R17" s="18">
        <v>49.299999999999983</v>
      </c>
      <c r="S17" s="18">
        <v>78.600000000000023</v>
      </c>
      <c r="T17" s="18">
        <v>152.80000000000001</v>
      </c>
      <c r="U17" s="18">
        <v>388.1</v>
      </c>
      <c r="V17" s="15"/>
      <c r="W17" s="18">
        <v>129.30000000000001</v>
      </c>
      <c r="X17" s="18">
        <v>66.799999999999983</v>
      </c>
      <c r="Y17" s="18">
        <v>73.500000000000028</v>
      </c>
      <c r="Z17" s="18">
        <v>133.59999999999997</v>
      </c>
      <c r="AA17" s="18">
        <v>403.2</v>
      </c>
      <c r="AB17" s="15"/>
      <c r="AC17" s="18">
        <v>116.7</v>
      </c>
      <c r="AD17" s="18">
        <v>50.600000000000009</v>
      </c>
      <c r="AE17" s="18">
        <v>62.199999999999989</v>
      </c>
      <c r="AF17" s="18">
        <v>108.30000000000001</v>
      </c>
      <c r="AG17" s="18">
        <v>337.8</v>
      </c>
      <c r="AH17" s="15"/>
      <c r="AI17" s="18">
        <v>109.6</v>
      </c>
      <c r="AJ17" s="18">
        <v>44.300000000000011</v>
      </c>
      <c r="AK17" s="18">
        <v>52.299999999999983</v>
      </c>
      <c r="AL17" s="18">
        <v>86.600000000000023</v>
      </c>
      <c r="AM17" s="18">
        <v>292.8</v>
      </c>
      <c r="AN17" s="15"/>
      <c r="AO17" s="18">
        <v>79</v>
      </c>
      <c r="AP17" s="18">
        <v>39.299999999999997</v>
      </c>
      <c r="AQ17" s="18">
        <v>50.899999999999991</v>
      </c>
      <c r="AR17" s="18">
        <v>87.100000000000023</v>
      </c>
      <c r="AS17" s="18">
        <v>256.3</v>
      </c>
      <c r="AT17" s="1"/>
      <c r="AU17" s="18">
        <v>79.900000000000006</v>
      </c>
      <c r="AV17" s="18">
        <v>38.400000000000006</v>
      </c>
      <c r="AW17" s="18">
        <v>54.699999999999989</v>
      </c>
      <c r="AX17" s="18">
        <v>77.900000000000006</v>
      </c>
      <c r="AY17" s="18">
        <f t="shared" si="0"/>
        <v>250.9</v>
      </c>
      <c r="BA17" s="18">
        <v>86.3</v>
      </c>
      <c r="BB17" s="18">
        <v>42.7</v>
      </c>
      <c r="BC17" s="18">
        <v>47.5</v>
      </c>
      <c r="BD17" s="18">
        <v>91.199999999999989</v>
      </c>
      <c r="BF17" s="18">
        <v>84.9</v>
      </c>
      <c r="BG17" s="18">
        <v>44.099999999999994</v>
      </c>
      <c r="BH17" s="18">
        <v>66.699999999999989</v>
      </c>
      <c r="BI17" s="18">
        <v>83.699999999999989</v>
      </c>
      <c r="BK17" s="18">
        <v>84</v>
      </c>
      <c r="BL17" s="18">
        <v>32.099999999999994</v>
      </c>
      <c r="BM17" s="18">
        <v>42.900000000000006</v>
      </c>
      <c r="BN17" s="18">
        <v>80.900000000000006</v>
      </c>
      <c r="BP17" s="18">
        <v>71.3</v>
      </c>
      <c r="BQ17" s="18">
        <v>41.900000000000006</v>
      </c>
    </row>
    <row r="18" spans="1:69">
      <c r="A18" s="1"/>
      <c r="B18" s="13" t="s">
        <v>56</v>
      </c>
      <c r="C18" s="14" t="s">
        <v>50</v>
      </c>
      <c r="D18" s="15"/>
      <c r="E18" s="16">
        <v>122.9</v>
      </c>
      <c r="F18" s="16">
        <v>120.6</v>
      </c>
      <c r="G18" s="16">
        <v>121.69999999999999</v>
      </c>
      <c r="H18" s="16">
        <v>126.69999999999999</v>
      </c>
      <c r="I18" s="19">
        <v>491.9</v>
      </c>
      <c r="J18" s="15"/>
      <c r="K18" s="16">
        <v>89</v>
      </c>
      <c r="L18" s="16">
        <v>98.300000000000011</v>
      </c>
      <c r="M18" s="17">
        <v>116.39999999999998</v>
      </c>
      <c r="N18" s="17">
        <v>61.400000000000034</v>
      </c>
      <c r="O18" s="18">
        <v>365.1</v>
      </c>
      <c r="P18" s="15"/>
      <c r="Q18" s="18">
        <v>74.2</v>
      </c>
      <c r="R18" s="18">
        <v>61.899999999999991</v>
      </c>
      <c r="S18" s="18">
        <v>68.200000000000017</v>
      </c>
      <c r="T18" s="18">
        <v>46.5</v>
      </c>
      <c r="U18" s="18">
        <v>250.8</v>
      </c>
      <c r="V18" s="15"/>
      <c r="W18" s="18">
        <v>101.7</v>
      </c>
      <c r="X18" s="18">
        <v>112.8</v>
      </c>
      <c r="Y18" s="18">
        <v>139.19999999999999</v>
      </c>
      <c r="Z18" s="18">
        <v>102.90000000000003</v>
      </c>
      <c r="AA18" s="18">
        <v>456.6</v>
      </c>
      <c r="AB18" s="15"/>
      <c r="AC18" s="18">
        <v>125.9</v>
      </c>
      <c r="AD18" s="18">
        <v>142.29999999999998</v>
      </c>
      <c r="AE18" s="18">
        <v>137.30000000000001</v>
      </c>
      <c r="AF18" s="18">
        <v>137.39999999999998</v>
      </c>
      <c r="AG18" s="18">
        <v>542.9</v>
      </c>
      <c r="AH18" s="15"/>
      <c r="AI18" s="18">
        <v>140</v>
      </c>
      <c r="AJ18" s="18">
        <v>78</v>
      </c>
      <c r="AK18" s="18">
        <v>123.60000000000002</v>
      </c>
      <c r="AL18" s="18">
        <v>108.5</v>
      </c>
      <c r="AM18" s="18">
        <v>450.1</v>
      </c>
      <c r="AN18" s="15"/>
      <c r="AO18" s="18">
        <v>125.2</v>
      </c>
      <c r="AP18" s="18">
        <v>172.3</v>
      </c>
      <c r="AQ18" s="18">
        <v>209.5</v>
      </c>
      <c r="AR18" s="18">
        <v>185</v>
      </c>
      <c r="AS18" s="18">
        <v>692</v>
      </c>
      <c r="AT18" s="1"/>
      <c r="AU18" s="18">
        <v>160.30000000000001</v>
      </c>
      <c r="AV18" s="18">
        <v>152.59999999999997</v>
      </c>
      <c r="AW18" s="18">
        <v>124.80000000000001</v>
      </c>
      <c r="AX18" s="18">
        <v>118.40000000000003</v>
      </c>
      <c r="AY18" s="18">
        <f t="shared" si="0"/>
        <v>556.1</v>
      </c>
      <c r="BA18" s="18">
        <v>139.69999999999999</v>
      </c>
      <c r="BB18" s="18">
        <v>172.2</v>
      </c>
      <c r="BC18" s="18">
        <v>199</v>
      </c>
      <c r="BD18" s="18">
        <v>145.20000000000005</v>
      </c>
      <c r="BF18" s="18">
        <v>49.6</v>
      </c>
      <c r="BG18" s="18">
        <v>119.4</v>
      </c>
      <c r="BH18" s="18">
        <v>133.19999999999999</v>
      </c>
      <c r="BI18" s="18">
        <v>143</v>
      </c>
      <c r="BK18" s="18">
        <v>126.7</v>
      </c>
      <c r="BL18" s="18">
        <v>139.69999999999999</v>
      </c>
      <c r="BM18" s="18">
        <v>144.80000000000001</v>
      </c>
      <c r="BN18" s="18">
        <v>140.90000000000003</v>
      </c>
      <c r="BP18" s="18">
        <v>116.6</v>
      </c>
      <c r="BQ18" s="18">
        <v>108.9</v>
      </c>
    </row>
    <row r="19" spans="1:69">
      <c r="A19" s="1"/>
      <c r="B19" s="13" t="s">
        <v>57</v>
      </c>
      <c r="C19" s="14" t="s">
        <v>50</v>
      </c>
      <c r="D19" s="15"/>
      <c r="E19" s="16">
        <v>17.5</v>
      </c>
      <c r="F19" s="16">
        <v>23.1</v>
      </c>
      <c r="G19" s="16">
        <v>21.199999999999996</v>
      </c>
      <c r="H19" s="16">
        <v>15.900000000000006</v>
      </c>
      <c r="I19" s="19">
        <v>77.7</v>
      </c>
      <c r="J19" s="15"/>
      <c r="K19" s="16">
        <v>12.5</v>
      </c>
      <c r="L19" s="16">
        <v>21.6</v>
      </c>
      <c r="M19" s="17">
        <v>17.5</v>
      </c>
      <c r="N19" s="17">
        <v>16.600000000000001</v>
      </c>
      <c r="O19" s="18">
        <v>68.2</v>
      </c>
      <c r="P19" s="15"/>
      <c r="Q19" s="18">
        <v>14.3</v>
      </c>
      <c r="R19" s="18">
        <v>18.7</v>
      </c>
      <c r="S19" s="18">
        <v>15.100000000000001</v>
      </c>
      <c r="T19" s="18">
        <v>14.600000000000001</v>
      </c>
      <c r="U19" s="18">
        <v>62.7</v>
      </c>
      <c r="V19" s="15"/>
      <c r="W19" s="18">
        <v>16.100000000000001</v>
      </c>
      <c r="X19" s="18">
        <v>17.799999999999997</v>
      </c>
      <c r="Y19" s="18">
        <v>14.800000000000004</v>
      </c>
      <c r="Z19" s="18">
        <v>15.900000000000006</v>
      </c>
      <c r="AA19" s="18">
        <v>64.600000000000009</v>
      </c>
      <c r="AB19" s="15"/>
      <c r="AC19" s="18">
        <v>18.100000000000001</v>
      </c>
      <c r="AD19" s="18">
        <v>16.899999999999999</v>
      </c>
      <c r="AE19" s="18">
        <v>18</v>
      </c>
      <c r="AF19" s="18">
        <v>16.299999999999997</v>
      </c>
      <c r="AG19" s="18">
        <v>69.3</v>
      </c>
      <c r="AH19" s="15"/>
      <c r="AI19" s="18">
        <v>16.899999999999999</v>
      </c>
      <c r="AJ19" s="18">
        <v>20.300000000000004</v>
      </c>
      <c r="AK19" s="18">
        <v>18.799999999999997</v>
      </c>
      <c r="AL19" s="18">
        <v>16.200000000000003</v>
      </c>
      <c r="AM19" s="18">
        <v>72.2</v>
      </c>
      <c r="AN19" s="15"/>
      <c r="AO19" s="18">
        <v>17.7</v>
      </c>
      <c r="AP19" s="18">
        <v>17.7</v>
      </c>
      <c r="AQ19" s="18">
        <v>16.700000000000003</v>
      </c>
      <c r="AR19" s="18">
        <v>15.300000000000004</v>
      </c>
      <c r="AS19" s="18">
        <v>67.400000000000006</v>
      </c>
      <c r="AT19" s="1"/>
      <c r="AU19" s="18">
        <v>14.5</v>
      </c>
      <c r="AV19" s="18">
        <v>15.3</v>
      </c>
      <c r="AW19" s="18">
        <v>16.7</v>
      </c>
      <c r="AX19" s="18">
        <v>13.600000000000001</v>
      </c>
      <c r="AY19" s="18">
        <f t="shared" si="0"/>
        <v>60.1</v>
      </c>
      <c r="BA19" s="18">
        <v>13.3</v>
      </c>
      <c r="BB19" s="18">
        <v>16.5</v>
      </c>
      <c r="BC19" s="18">
        <v>16.7</v>
      </c>
      <c r="BD19" s="18">
        <v>13.700000000000003</v>
      </c>
      <c r="BF19" s="18">
        <v>14</v>
      </c>
      <c r="BG19" s="18">
        <v>14.399999999999999</v>
      </c>
      <c r="BH19" s="18">
        <v>16.800000000000004</v>
      </c>
      <c r="BI19" s="18">
        <v>14.699999999999996</v>
      </c>
      <c r="BK19" s="18">
        <v>15.9</v>
      </c>
      <c r="BL19" s="18">
        <v>14.499999999999998</v>
      </c>
      <c r="BM19" s="18">
        <v>14.700000000000003</v>
      </c>
      <c r="BN19" s="18">
        <v>11.899999999999999</v>
      </c>
      <c r="BP19" s="18">
        <v>17.2</v>
      </c>
      <c r="BQ19" s="18">
        <v>19.099999999999998</v>
      </c>
    </row>
    <row r="20" spans="1:69">
      <c r="A20" s="1"/>
      <c r="B20" s="13" t="s">
        <v>58</v>
      </c>
      <c r="C20" s="14" t="s">
        <v>50</v>
      </c>
      <c r="D20" s="15"/>
      <c r="E20" s="16">
        <v>23</v>
      </c>
      <c r="F20" s="16">
        <v>26.299999999999997</v>
      </c>
      <c r="G20" s="16">
        <v>22.100000000000009</v>
      </c>
      <c r="H20" s="16">
        <v>26.699999999999989</v>
      </c>
      <c r="I20" s="19">
        <v>98.1</v>
      </c>
      <c r="J20" s="15"/>
      <c r="K20" s="16">
        <v>19.7</v>
      </c>
      <c r="L20" s="16">
        <v>24.599999999999998</v>
      </c>
      <c r="M20" s="17">
        <v>35.700000000000003</v>
      </c>
      <c r="N20" s="17">
        <v>26.099999999999994</v>
      </c>
      <c r="O20" s="18">
        <v>106.1</v>
      </c>
      <c r="P20" s="15"/>
      <c r="Q20" s="18">
        <v>30.5</v>
      </c>
      <c r="R20" s="18">
        <v>33.900000000000006</v>
      </c>
      <c r="S20" s="18">
        <v>28.199999999999989</v>
      </c>
      <c r="T20" s="18">
        <v>28.900000000000006</v>
      </c>
      <c r="U20" s="18">
        <v>121.5</v>
      </c>
      <c r="V20" s="15"/>
      <c r="W20" s="18">
        <v>39.4</v>
      </c>
      <c r="X20" s="18">
        <v>24.5</v>
      </c>
      <c r="Y20" s="18">
        <v>36.9</v>
      </c>
      <c r="Z20" s="18">
        <v>47.100000000000009</v>
      </c>
      <c r="AA20" s="18">
        <v>147.9</v>
      </c>
      <c r="AB20" s="15"/>
      <c r="AC20" s="18">
        <v>38.700000000000003</v>
      </c>
      <c r="AD20" s="18">
        <v>30.599999999999994</v>
      </c>
      <c r="AE20" s="18">
        <v>46.5</v>
      </c>
      <c r="AF20" s="18">
        <v>36.399999999999991</v>
      </c>
      <c r="AG20" s="18">
        <v>152.19999999999999</v>
      </c>
      <c r="AH20" s="15"/>
      <c r="AI20" s="18">
        <v>50</v>
      </c>
      <c r="AJ20" s="18">
        <v>27</v>
      </c>
      <c r="AK20" s="18">
        <v>36.5</v>
      </c>
      <c r="AL20" s="18">
        <v>38.5</v>
      </c>
      <c r="AM20" s="18">
        <v>152</v>
      </c>
      <c r="AN20" s="15"/>
      <c r="AO20" s="18">
        <v>47.7</v>
      </c>
      <c r="AP20" s="18">
        <v>36.899999999999991</v>
      </c>
      <c r="AQ20" s="18">
        <v>46.400000000000006</v>
      </c>
      <c r="AR20" s="18">
        <v>50.599999999999994</v>
      </c>
      <c r="AS20" s="18">
        <v>181.6</v>
      </c>
      <c r="AT20" s="1"/>
      <c r="AU20" s="18">
        <v>47.5</v>
      </c>
      <c r="AV20" s="18">
        <v>45.099999999999994</v>
      </c>
      <c r="AW20" s="18">
        <v>62.5</v>
      </c>
      <c r="AX20" s="18">
        <v>46.400000000000006</v>
      </c>
      <c r="AY20" s="18">
        <f t="shared" si="0"/>
        <v>201.5</v>
      </c>
      <c r="BA20" s="18">
        <v>60.3</v>
      </c>
      <c r="BB20" s="18">
        <v>62.7</v>
      </c>
      <c r="BC20" s="18">
        <v>45</v>
      </c>
      <c r="BD20" s="18">
        <v>46.199999999999989</v>
      </c>
      <c r="BF20" s="18">
        <v>47.2</v>
      </c>
      <c r="BG20" s="18">
        <v>40.399999999999991</v>
      </c>
      <c r="BH20" s="18">
        <v>43.400000000000006</v>
      </c>
      <c r="BI20" s="18">
        <v>42.900000000000006</v>
      </c>
      <c r="BK20" s="18">
        <v>49.2</v>
      </c>
      <c r="BL20" s="18">
        <v>49.099999999999994</v>
      </c>
      <c r="BM20" s="18">
        <v>51.100000000000009</v>
      </c>
      <c r="BN20" s="18">
        <v>55.699999999999989</v>
      </c>
      <c r="BP20" s="18">
        <v>52.7</v>
      </c>
      <c r="BQ20" s="18">
        <v>43</v>
      </c>
    </row>
    <row r="21" spans="1:69">
      <c r="A21" s="1"/>
      <c r="B21" s="13" t="s">
        <v>59</v>
      </c>
      <c r="C21" s="14" t="s">
        <v>50</v>
      </c>
      <c r="D21" s="15"/>
      <c r="E21" s="16">
        <v>388.29999999999995</v>
      </c>
      <c r="F21" s="16">
        <v>379.40000000000009</v>
      </c>
      <c r="G21" s="16">
        <v>364.20000000000005</v>
      </c>
      <c r="H21" s="16">
        <v>361.5</v>
      </c>
      <c r="I21" s="19">
        <v>1493.4</v>
      </c>
      <c r="J21" s="15"/>
      <c r="K21" s="16">
        <v>267.2</v>
      </c>
      <c r="L21" s="16">
        <v>277.50000000000006</v>
      </c>
      <c r="M21" s="17">
        <v>344.29999999999995</v>
      </c>
      <c r="N21" s="17">
        <v>339.40000000000009</v>
      </c>
      <c r="O21" s="18">
        <v>1228.4000000000001</v>
      </c>
      <c r="P21" s="15"/>
      <c r="Q21" s="18">
        <v>362.7</v>
      </c>
      <c r="R21" s="18">
        <v>465.2000000000001</v>
      </c>
      <c r="S21" s="18">
        <v>467.59999999999991</v>
      </c>
      <c r="T21" s="18">
        <v>533.59999999999991</v>
      </c>
      <c r="U21" s="18">
        <v>1829.1</v>
      </c>
      <c r="V21" s="15"/>
      <c r="W21" s="18">
        <v>501.5</v>
      </c>
      <c r="X21" s="18">
        <v>453.70000000000005</v>
      </c>
      <c r="Y21" s="18">
        <v>494.5</v>
      </c>
      <c r="Z21" s="18">
        <v>451.39999999999986</v>
      </c>
      <c r="AA21" s="18">
        <v>1901.1</v>
      </c>
      <c r="AB21" s="15"/>
      <c r="AC21" s="18">
        <v>358.2</v>
      </c>
      <c r="AD21" s="18">
        <v>466.3</v>
      </c>
      <c r="AE21" s="18">
        <v>511.5</v>
      </c>
      <c r="AF21" s="18">
        <v>492.30000000000018</v>
      </c>
      <c r="AG21" s="18">
        <v>1828.3000000000002</v>
      </c>
      <c r="AH21" s="15"/>
      <c r="AI21" s="18">
        <v>386.9</v>
      </c>
      <c r="AJ21" s="18">
        <v>317.89999999999998</v>
      </c>
      <c r="AK21" s="18">
        <v>461.79999999999995</v>
      </c>
      <c r="AL21" s="18">
        <v>529.30000000000018</v>
      </c>
      <c r="AM21" s="18">
        <v>1695.9</v>
      </c>
      <c r="AN21" s="15"/>
      <c r="AO21" s="18">
        <v>461.3</v>
      </c>
      <c r="AP21" s="18">
        <v>449.40000000000003</v>
      </c>
      <c r="AQ21" s="18">
        <v>500.70000000000005</v>
      </c>
      <c r="AR21" s="18">
        <v>547.5</v>
      </c>
      <c r="AS21" s="18">
        <v>1958.9</v>
      </c>
      <c r="AT21" s="1"/>
      <c r="AU21" s="18">
        <v>495.59999999999997</v>
      </c>
      <c r="AV21" s="18">
        <v>540.40000000000009</v>
      </c>
      <c r="AW21" s="18">
        <v>532.20000000000005</v>
      </c>
      <c r="AX21" s="18">
        <v>530.79999999999995</v>
      </c>
      <c r="AY21" s="18">
        <f t="shared" si="0"/>
        <v>2099</v>
      </c>
      <c r="BA21" s="18">
        <v>437.2</v>
      </c>
      <c r="BB21" s="18">
        <v>544.5</v>
      </c>
      <c r="BC21" s="18">
        <v>527.5</v>
      </c>
      <c r="BD21" s="18">
        <v>609.29999999999995</v>
      </c>
      <c r="BF21" s="18">
        <v>386</v>
      </c>
      <c r="BG21" s="18">
        <v>433.20000000000005</v>
      </c>
      <c r="BH21" s="18">
        <v>531</v>
      </c>
      <c r="BI21" s="18">
        <v>542.29999999999995</v>
      </c>
      <c r="BK21" s="18">
        <v>448</v>
      </c>
      <c r="BL21" s="18">
        <v>561.4</v>
      </c>
      <c r="BM21" s="18">
        <v>544.50000000000011</v>
      </c>
      <c r="BN21" s="18">
        <v>555.79999999999973</v>
      </c>
      <c r="BP21" s="18">
        <v>508.4</v>
      </c>
      <c r="BQ21" s="18">
        <v>511.70000000000005</v>
      </c>
    </row>
    <row r="22" spans="1:69">
      <c r="A22" s="1"/>
      <c r="B22" s="13" t="s">
        <v>60</v>
      </c>
      <c r="C22" s="14" t="s">
        <v>50</v>
      </c>
      <c r="D22" s="15"/>
      <c r="E22" s="16">
        <v>43.800000000000004</v>
      </c>
      <c r="F22" s="16">
        <v>50.1</v>
      </c>
      <c r="G22" s="16">
        <v>65.599999999999994</v>
      </c>
      <c r="H22" s="16">
        <v>29.800000000000011</v>
      </c>
      <c r="I22" s="19">
        <v>189.3</v>
      </c>
      <c r="J22" s="15"/>
      <c r="K22" s="16">
        <v>40.5</v>
      </c>
      <c r="L22" s="16">
        <v>46.3</v>
      </c>
      <c r="M22" s="17">
        <v>38.100000000000009</v>
      </c>
      <c r="N22" s="17">
        <v>19.400000000000006</v>
      </c>
      <c r="O22" s="18">
        <v>144.30000000000001</v>
      </c>
      <c r="P22" s="15"/>
      <c r="Q22" s="18">
        <v>16.899999999999999</v>
      </c>
      <c r="R22" s="18">
        <v>24.5</v>
      </c>
      <c r="S22" s="18">
        <v>29.199999999999996</v>
      </c>
      <c r="T22" s="18">
        <v>22.600000000000009</v>
      </c>
      <c r="U22" s="18">
        <v>93.2</v>
      </c>
      <c r="V22" s="15"/>
      <c r="W22" s="18">
        <v>23</v>
      </c>
      <c r="X22" s="18">
        <v>25</v>
      </c>
      <c r="Y22" s="18">
        <v>24</v>
      </c>
      <c r="Z22" s="18">
        <v>20.799999999999997</v>
      </c>
      <c r="AA22" s="18">
        <v>92.8</v>
      </c>
      <c r="AB22" s="15"/>
      <c r="AC22" s="18">
        <v>21.8</v>
      </c>
      <c r="AD22" s="18">
        <v>32.599999999999994</v>
      </c>
      <c r="AE22" s="18">
        <v>59.500000000000007</v>
      </c>
      <c r="AF22" s="18">
        <v>58.699999999999989</v>
      </c>
      <c r="AG22" s="18">
        <v>172.6</v>
      </c>
      <c r="AH22" s="15"/>
      <c r="AI22" s="18">
        <v>52.6</v>
      </c>
      <c r="AJ22" s="18">
        <v>44.9</v>
      </c>
      <c r="AK22" s="18">
        <v>70.599999999999994</v>
      </c>
      <c r="AL22" s="18">
        <v>52</v>
      </c>
      <c r="AM22" s="18">
        <v>220.1</v>
      </c>
      <c r="AN22" s="15"/>
      <c r="AO22" s="18">
        <v>51.4</v>
      </c>
      <c r="AP22" s="18">
        <v>71.800000000000011</v>
      </c>
      <c r="AQ22" s="18">
        <v>66.999999999999986</v>
      </c>
      <c r="AR22" s="18">
        <v>48.5</v>
      </c>
      <c r="AS22" s="18">
        <v>238.7</v>
      </c>
      <c r="AT22" s="1"/>
      <c r="AU22" s="18">
        <v>43.5</v>
      </c>
      <c r="AV22" s="18">
        <v>72.400000000000006</v>
      </c>
      <c r="AW22" s="18">
        <v>70.299999999999983</v>
      </c>
      <c r="AX22" s="18">
        <v>51.400000000000006</v>
      </c>
      <c r="AY22" s="18">
        <f t="shared" si="0"/>
        <v>237.6</v>
      </c>
      <c r="BA22" s="18">
        <v>49.8</v>
      </c>
      <c r="BB22" s="18">
        <v>68.5</v>
      </c>
      <c r="BC22" s="18">
        <v>70.899999999999991</v>
      </c>
      <c r="BD22" s="18">
        <v>57.800000000000011</v>
      </c>
      <c r="BF22" s="18">
        <v>44.3</v>
      </c>
      <c r="BG22" s="18">
        <v>60</v>
      </c>
      <c r="BH22" s="18">
        <v>75.600000000000009</v>
      </c>
      <c r="BI22" s="18">
        <v>55.099999999999994</v>
      </c>
      <c r="BK22" s="18">
        <v>47.4</v>
      </c>
      <c r="BL22" s="18">
        <v>64.5</v>
      </c>
      <c r="BM22" s="18">
        <v>69.800000000000011</v>
      </c>
      <c r="BN22" s="18">
        <v>52.199999999999989</v>
      </c>
      <c r="BP22" s="18">
        <v>53.4</v>
      </c>
      <c r="BQ22" s="18">
        <v>69.599999999999994</v>
      </c>
    </row>
    <row r="23" spans="1:69">
      <c r="A23" s="1"/>
      <c r="B23" s="13" t="s">
        <v>61</v>
      </c>
      <c r="C23" s="20" t="s">
        <v>62</v>
      </c>
      <c r="D23" s="15"/>
      <c r="E23" s="16"/>
      <c r="F23" s="16"/>
      <c r="G23" s="16"/>
      <c r="H23" s="16"/>
      <c r="I23" s="19"/>
      <c r="J23" s="15"/>
      <c r="K23" s="16"/>
      <c r="L23" s="16"/>
      <c r="M23" s="17"/>
      <c r="N23" s="17"/>
      <c r="O23" s="18"/>
      <c r="P23" s="15"/>
      <c r="Q23" s="18"/>
      <c r="R23" s="18"/>
      <c r="S23" s="18"/>
      <c r="T23" s="18"/>
      <c r="U23" s="18"/>
      <c r="V23" s="15"/>
      <c r="W23" s="18">
        <v>14.3</v>
      </c>
      <c r="X23" s="18">
        <v>30.2</v>
      </c>
      <c r="Y23" s="18">
        <v>23.799999999999997</v>
      </c>
      <c r="Z23" s="18">
        <v>22.900000000000006</v>
      </c>
      <c r="AA23" s="18">
        <v>91.2</v>
      </c>
      <c r="AB23" s="15"/>
      <c r="AC23" s="18">
        <v>22.7</v>
      </c>
      <c r="AD23" s="18">
        <v>28.900000000000002</v>
      </c>
      <c r="AE23" s="18">
        <v>16.199999999999996</v>
      </c>
      <c r="AF23" s="18">
        <v>9.2000000000000028</v>
      </c>
      <c r="AG23" s="18">
        <v>77</v>
      </c>
      <c r="AH23" s="15"/>
      <c r="AI23" s="18">
        <v>0</v>
      </c>
      <c r="AJ23" s="18">
        <v>0</v>
      </c>
      <c r="AK23" s="18">
        <v>0</v>
      </c>
      <c r="AL23" s="18">
        <v>0</v>
      </c>
      <c r="AM23" s="18"/>
      <c r="AN23" s="15"/>
      <c r="AO23" s="18">
        <v>21.1</v>
      </c>
      <c r="AP23" s="18">
        <v>12.399999999999999</v>
      </c>
      <c r="AQ23" s="18">
        <v>9.2000000000000028</v>
      </c>
      <c r="AR23" s="18">
        <v>29.399999999999991</v>
      </c>
      <c r="AS23" s="18">
        <v>72.099999999999994</v>
      </c>
      <c r="AT23" s="1"/>
      <c r="AU23" s="18">
        <v>23.6</v>
      </c>
      <c r="AV23" s="18">
        <v>24.6</v>
      </c>
      <c r="AW23" s="18">
        <v>16.5</v>
      </c>
      <c r="AX23" s="18">
        <v>17.299999999999997</v>
      </c>
      <c r="AY23" s="18">
        <f t="shared" si="0"/>
        <v>82</v>
      </c>
      <c r="BA23" s="18">
        <v>62.3</v>
      </c>
      <c r="BB23" s="18">
        <v>51.3</v>
      </c>
      <c r="BC23" s="18">
        <v>33.599999999999994</v>
      </c>
      <c r="BD23" s="18">
        <v>46.600000000000023</v>
      </c>
      <c r="BF23" s="18">
        <v>47</v>
      </c>
      <c r="BG23" s="18">
        <v>45.5</v>
      </c>
      <c r="BH23" s="18">
        <v>31.299999999999997</v>
      </c>
      <c r="BI23" s="18">
        <v>35.600000000000009</v>
      </c>
      <c r="BK23" s="18">
        <v>46.9</v>
      </c>
      <c r="BL23" s="18">
        <v>28.4</v>
      </c>
      <c r="BM23" s="18">
        <v>36</v>
      </c>
      <c r="BN23" s="18">
        <v>36.000000000000014</v>
      </c>
      <c r="BP23" s="18">
        <v>22.2</v>
      </c>
      <c r="BQ23" s="18">
        <v>19.2</v>
      </c>
    </row>
    <row r="24" spans="1:69">
      <c r="A24" s="1"/>
      <c r="B24" s="13" t="s">
        <v>63</v>
      </c>
      <c r="C24" s="20" t="s">
        <v>62</v>
      </c>
      <c r="I24" s="19"/>
      <c r="J24" s="15"/>
      <c r="K24" s="16"/>
      <c r="L24" s="16"/>
      <c r="M24" s="17"/>
      <c r="N24" s="17"/>
      <c r="O24" s="18"/>
      <c r="P24" s="15"/>
      <c r="Q24" s="18"/>
      <c r="R24" s="18"/>
      <c r="S24" s="18"/>
      <c r="T24" s="18"/>
      <c r="U24" s="18"/>
      <c r="V24" s="15"/>
      <c r="AA24" s="18"/>
      <c r="AG24" s="18"/>
      <c r="AM24" s="18"/>
      <c r="AS24" s="18"/>
      <c r="AU24" s="18"/>
      <c r="AV24" s="18"/>
      <c r="AW24" s="18"/>
      <c r="AX24" s="18">
        <v>243</v>
      </c>
      <c r="AY24" s="18">
        <f t="shared" si="0"/>
        <v>243</v>
      </c>
      <c r="BA24" s="18">
        <v>0</v>
      </c>
      <c r="BB24" s="18">
        <v>0</v>
      </c>
      <c r="BC24" s="18">
        <v>170</v>
      </c>
      <c r="BD24" s="18">
        <v>24.800000000000011</v>
      </c>
      <c r="BF24" s="18">
        <v>0</v>
      </c>
      <c r="BG24" s="18">
        <v>0</v>
      </c>
      <c r="BH24" s="18">
        <v>0</v>
      </c>
      <c r="BI24" s="18">
        <v>259.10000000000002</v>
      </c>
      <c r="BK24" s="18">
        <v>194.9</v>
      </c>
      <c r="BL24" s="18">
        <v>0</v>
      </c>
      <c r="BM24" s="18">
        <v>0</v>
      </c>
      <c r="BN24" s="18">
        <v>0</v>
      </c>
      <c r="BP24" s="18">
        <v>0</v>
      </c>
      <c r="BQ24" s="18">
        <v>0</v>
      </c>
    </row>
    <row r="25" spans="1:69">
      <c r="A25" s="1"/>
      <c r="B25" s="13" t="s">
        <v>64</v>
      </c>
      <c r="C25" s="20" t="s">
        <v>62</v>
      </c>
      <c r="D25" s="15"/>
      <c r="E25" s="16"/>
      <c r="F25" s="16"/>
      <c r="G25" s="16"/>
      <c r="H25" s="16"/>
      <c r="I25" s="19"/>
      <c r="J25" s="15"/>
      <c r="K25" s="16"/>
      <c r="L25" s="16"/>
      <c r="M25" s="17"/>
      <c r="N25" s="17"/>
      <c r="O25" s="18"/>
      <c r="P25" s="15"/>
      <c r="Q25" s="18"/>
      <c r="R25" s="18"/>
      <c r="S25" s="18"/>
      <c r="T25" s="18"/>
      <c r="U25" s="18"/>
      <c r="V25" s="15"/>
      <c r="W25" s="18"/>
      <c r="X25" s="18"/>
      <c r="Y25" s="18"/>
      <c r="Z25" s="18"/>
      <c r="AA25" s="18"/>
      <c r="AB25" s="15"/>
      <c r="AC25" s="18"/>
      <c r="AD25" s="18"/>
      <c r="AE25" s="18"/>
      <c r="AF25" s="18"/>
      <c r="AG25" s="18"/>
      <c r="AH25" s="15"/>
      <c r="AI25" s="18"/>
      <c r="AJ25" s="18"/>
      <c r="AK25" s="18"/>
      <c r="AL25" s="18"/>
      <c r="AM25" s="18"/>
      <c r="AN25" s="15"/>
      <c r="AO25" s="18">
        <v>63.2</v>
      </c>
      <c r="AP25" s="18">
        <v>20.399999999999991</v>
      </c>
      <c r="AQ25" s="18">
        <v>43.300000000000011</v>
      </c>
      <c r="AR25" s="18">
        <v>59.299999999999983</v>
      </c>
      <c r="AS25" s="18">
        <v>186.2</v>
      </c>
      <c r="AT25" s="1"/>
      <c r="AU25" s="18">
        <v>66</v>
      </c>
      <c r="AV25" s="18">
        <v>58.099999999999994</v>
      </c>
      <c r="AW25" s="18">
        <v>57.800000000000011</v>
      </c>
      <c r="AX25" s="18">
        <v>40.799999999999983</v>
      </c>
      <c r="AY25" s="18">
        <f t="shared" si="0"/>
        <v>222.7</v>
      </c>
      <c r="BA25" s="18">
        <v>207.3</v>
      </c>
      <c r="BB25" s="18">
        <v>177.09999999999997</v>
      </c>
      <c r="BC25" s="18">
        <v>105.20000000000005</v>
      </c>
      <c r="BD25" s="18">
        <v>185.89999999999998</v>
      </c>
      <c r="BF25" s="18">
        <v>151.6</v>
      </c>
      <c r="BG25" s="18">
        <v>152.1</v>
      </c>
      <c r="BH25" s="18">
        <v>126.69999999999999</v>
      </c>
      <c r="BI25" s="18">
        <v>125.60000000000002</v>
      </c>
      <c r="BK25" s="18">
        <v>121.4</v>
      </c>
      <c r="BL25" s="18">
        <v>134.6</v>
      </c>
      <c r="BM25" s="18">
        <v>98.300000000000011</v>
      </c>
      <c r="BN25" s="18">
        <v>122.30000000000001</v>
      </c>
      <c r="BP25" s="18">
        <v>120.5</v>
      </c>
      <c r="BQ25" s="18">
        <v>133.19999999999999</v>
      </c>
    </row>
    <row r="26" spans="1:69">
      <c r="A26" s="1"/>
      <c r="B26" s="13" t="s">
        <v>65</v>
      </c>
      <c r="C26" s="14" t="s">
        <v>50</v>
      </c>
      <c r="D26" s="15"/>
      <c r="E26" s="16">
        <v>28.5</v>
      </c>
      <c r="F26" s="16">
        <v>27</v>
      </c>
      <c r="G26" s="16">
        <v>28.700000000000003</v>
      </c>
      <c r="H26" s="16">
        <v>26.5</v>
      </c>
      <c r="I26" s="19">
        <v>110.7</v>
      </c>
      <c r="J26" s="15"/>
      <c r="K26" s="16">
        <v>26.9</v>
      </c>
      <c r="L26" s="16">
        <v>28.700000000000003</v>
      </c>
      <c r="M26" s="17">
        <v>36.4</v>
      </c>
      <c r="N26" s="17">
        <v>31.900000000000006</v>
      </c>
      <c r="O26" s="18">
        <v>123.9</v>
      </c>
      <c r="P26" s="15"/>
      <c r="Q26" s="18">
        <v>33.700000000000003</v>
      </c>
      <c r="R26" s="18">
        <v>44</v>
      </c>
      <c r="S26" s="18">
        <v>45.3</v>
      </c>
      <c r="T26" s="18">
        <v>38</v>
      </c>
      <c r="U26" s="18">
        <v>161</v>
      </c>
      <c r="V26" s="15"/>
      <c r="W26" s="18">
        <v>145.1</v>
      </c>
      <c r="X26" s="18">
        <v>46.099999999999994</v>
      </c>
      <c r="Y26" s="18">
        <v>52.700000000000017</v>
      </c>
      <c r="Z26" s="18">
        <v>47.900000000000006</v>
      </c>
      <c r="AA26" s="18">
        <v>291.8</v>
      </c>
      <c r="AB26" s="15"/>
      <c r="AC26" s="18">
        <v>84.9</v>
      </c>
      <c r="AD26" s="18">
        <v>152.9</v>
      </c>
      <c r="AE26" s="18">
        <v>41.599999999999966</v>
      </c>
      <c r="AF26" s="18">
        <v>64.200000000000045</v>
      </c>
      <c r="AG26" s="18">
        <v>343.6</v>
      </c>
      <c r="AH26" s="15"/>
      <c r="AI26" s="18">
        <v>65</v>
      </c>
      <c r="AJ26" s="18">
        <v>36.900000000000006</v>
      </c>
      <c r="AK26" s="18">
        <v>64.799999999999983</v>
      </c>
      <c r="AL26" s="18">
        <v>67.400000000000006</v>
      </c>
      <c r="AM26" s="18">
        <v>234.1</v>
      </c>
      <c r="AN26" s="15"/>
      <c r="AO26" s="18">
        <v>70.400000000000006</v>
      </c>
      <c r="AP26" s="18">
        <v>67</v>
      </c>
      <c r="AQ26" s="18">
        <v>65</v>
      </c>
      <c r="AR26" s="18">
        <v>72.399999999999949</v>
      </c>
      <c r="AS26" s="18">
        <v>274.79999999999995</v>
      </c>
      <c r="AT26" s="1"/>
      <c r="AU26" s="18">
        <v>74</v>
      </c>
      <c r="AV26" s="18">
        <v>68.699999999999989</v>
      </c>
      <c r="AW26" s="18">
        <v>75.100000000000023</v>
      </c>
      <c r="AX26" s="18">
        <v>72.500000000000057</v>
      </c>
      <c r="AY26" s="18">
        <f t="shared" si="0"/>
        <v>290.30000000000007</v>
      </c>
      <c r="BA26" s="18">
        <v>65.7</v>
      </c>
      <c r="BB26" s="18">
        <v>67.100000000000009</v>
      </c>
      <c r="BC26" s="18">
        <v>69</v>
      </c>
      <c r="BD26" s="18">
        <v>73.899999999999977</v>
      </c>
      <c r="BF26" s="18">
        <v>62.3</v>
      </c>
      <c r="BG26" s="18">
        <v>60.3</v>
      </c>
      <c r="BH26" s="18">
        <v>69.800000000000011</v>
      </c>
      <c r="BI26" s="18">
        <v>71.700000000000017</v>
      </c>
      <c r="BK26" s="18">
        <v>72.099999999999994</v>
      </c>
      <c r="BL26" s="18">
        <v>68.5</v>
      </c>
      <c r="BM26" s="18">
        <v>74.700000000000017</v>
      </c>
      <c r="BN26" s="18">
        <v>71.299999999999955</v>
      </c>
      <c r="BP26" s="18">
        <v>84.4</v>
      </c>
      <c r="BQ26" s="18">
        <v>82.699999999999989</v>
      </c>
    </row>
    <row r="27" spans="1:69">
      <c r="A27" s="1"/>
      <c r="B27" s="21"/>
      <c r="C27" s="22"/>
      <c r="D27" s="22"/>
      <c r="E27" s="23"/>
      <c r="F27" s="23"/>
      <c r="G27" s="23"/>
      <c r="H27" s="23"/>
      <c r="I27" s="24"/>
      <c r="J27" s="22"/>
      <c r="K27" s="23"/>
      <c r="L27" s="23"/>
      <c r="M27" s="25"/>
      <c r="N27" s="25"/>
      <c r="O27" s="25"/>
      <c r="P27" s="22"/>
      <c r="Q27" s="25"/>
      <c r="R27" s="25"/>
      <c r="S27" s="25"/>
      <c r="T27" s="25"/>
      <c r="U27" s="25"/>
      <c r="V27" s="22"/>
      <c r="W27" s="25"/>
      <c r="X27" s="25"/>
      <c r="Y27" s="25"/>
      <c r="Z27" s="25"/>
      <c r="AA27" s="25"/>
      <c r="AB27" s="22"/>
      <c r="AC27" s="25"/>
      <c r="AD27" s="25"/>
      <c r="AE27" s="25"/>
      <c r="AF27" s="25"/>
      <c r="AG27" s="25"/>
      <c r="AH27" s="22"/>
      <c r="AI27" s="25"/>
      <c r="AJ27" s="25"/>
      <c r="AK27" s="25"/>
      <c r="AL27" s="25"/>
      <c r="AM27" s="25"/>
      <c r="AN27" s="22"/>
      <c r="AO27" s="25"/>
      <c r="AP27" s="25"/>
      <c r="AQ27" s="25"/>
      <c r="AR27" s="25"/>
      <c r="AS27" s="25"/>
      <c r="AT27" s="1"/>
      <c r="AU27" s="25"/>
      <c r="AV27" s="25"/>
      <c r="AW27" s="25"/>
      <c r="AX27" s="1"/>
      <c r="AY27" s="25"/>
      <c r="BA27" s="25"/>
      <c r="BB27" s="25"/>
      <c r="BC27" s="25"/>
      <c r="BD27" s="25"/>
      <c r="BF27" s="25"/>
      <c r="BG27" s="25"/>
      <c r="BH27" s="25"/>
      <c r="BI27" s="25"/>
      <c r="BK27" s="25"/>
      <c r="BL27" s="25"/>
      <c r="BM27" s="25"/>
      <c r="BN27" s="25"/>
      <c r="BP27" s="25"/>
      <c r="BQ27" s="25"/>
    </row>
    <row r="28" spans="1:69">
      <c r="A28" s="1"/>
      <c r="B28" s="6" t="s">
        <v>66</v>
      </c>
      <c r="C28" s="7"/>
      <c r="D28" s="8"/>
      <c r="E28" s="5"/>
      <c r="F28" s="5"/>
      <c r="G28" s="5"/>
      <c r="H28" s="5"/>
      <c r="I28" s="26"/>
      <c r="J28" s="8"/>
      <c r="K28" s="5"/>
      <c r="L28" s="5"/>
      <c r="M28" s="27"/>
      <c r="N28" s="27"/>
      <c r="O28" s="28"/>
      <c r="P28" s="8"/>
      <c r="Q28" s="27"/>
      <c r="R28" s="27"/>
      <c r="S28" s="27"/>
      <c r="T28" s="27"/>
      <c r="U28" s="28"/>
      <c r="V28" s="8"/>
      <c r="W28" s="27"/>
      <c r="X28" s="27"/>
      <c r="Y28" s="27"/>
      <c r="Z28" s="27"/>
      <c r="AA28" s="27"/>
      <c r="AB28" s="8"/>
      <c r="AC28" s="27"/>
      <c r="AD28" s="29"/>
      <c r="AE28" s="29"/>
      <c r="AF28" s="29"/>
      <c r="AG28" s="29"/>
      <c r="AH28" s="8"/>
      <c r="AI28" s="29"/>
      <c r="AJ28" s="29"/>
      <c r="AK28" s="29"/>
      <c r="AL28" s="29"/>
      <c r="AM28" s="29"/>
      <c r="AN28" s="8"/>
      <c r="AO28" s="29"/>
      <c r="AP28" s="29"/>
      <c r="AQ28" s="29"/>
      <c r="AR28" s="29"/>
      <c r="AS28" s="29"/>
      <c r="AT28" s="1"/>
      <c r="AU28" s="29"/>
      <c r="AV28" s="29"/>
      <c r="AW28" s="27"/>
      <c r="AX28" s="5"/>
      <c r="AY28" s="27"/>
      <c r="BA28" s="27"/>
      <c r="BB28" s="27"/>
      <c r="BC28" s="27"/>
      <c r="BD28" s="27"/>
      <c r="BF28" s="27"/>
      <c r="BG28" s="27"/>
      <c r="BH28" s="27"/>
      <c r="BI28" s="27"/>
      <c r="BK28" s="27"/>
      <c r="BL28" s="27"/>
      <c r="BM28" s="27"/>
      <c r="BN28" s="29"/>
      <c r="BP28" s="29"/>
      <c r="BQ28" s="27"/>
    </row>
    <row r="29" spans="1:69">
      <c r="A29" s="1"/>
      <c r="B29" s="13" t="s">
        <v>49</v>
      </c>
      <c r="C29" s="14" t="s">
        <v>67</v>
      </c>
      <c r="D29" s="15"/>
      <c r="E29" s="16">
        <v>1223.5999999999999</v>
      </c>
      <c r="F29" s="16">
        <v>1425.9</v>
      </c>
      <c r="G29" s="16">
        <v>1433.1</v>
      </c>
      <c r="H29" s="16">
        <v>1144.8000000000006</v>
      </c>
      <c r="I29" s="16">
        <v>5227.4000000000005</v>
      </c>
      <c r="J29" s="15"/>
      <c r="K29" s="16">
        <v>956.6</v>
      </c>
      <c r="L29" s="16">
        <v>1399.3000000000002</v>
      </c>
      <c r="M29" s="17">
        <v>1423.1</v>
      </c>
      <c r="N29" s="17">
        <v>1300.1000000000004</v>
      </c>
      <c r="O29" s="18">
        <v>5079.1000000000004</v>
      </c>
      <c r="P29" s="15"/>
      <c r="Q29" s="18">
        <v>1331.2</v>
      </c>
      <c r="R29" s="18">
        <v>1544.8</v>
      </c>
      <c r="S29" s="18">
        <v>1571</v>
      </c>
      <c r="T29" s="18">
        <v>1531.6000000000004</v>
      </c>
      <c r="U29" s="18">
        <v>5978.6</v>
      </c>
      <c r="V29" s="15"/>
      <c r="W29" s="18">
        <v>1417.3</v>
      </c>
      <c r="X29" s="18">
        <v>1740.6000000000001</v>
      </c>
      <c r="Y29" s="18">
        <v>1870.7999999999997</v>
      </c>
      <c r="Z29" s="18">
        <v>1822.5</v>
      </c>
      <c r="AA29" s="18">
        <v>6851.2</v>
      </c>
      <c r="AB29" s="15"/>
      <c r="AC29" s="18">
        <v>1807.9</v>
      </c>
      <c r="AD29" s="18">
        <v>1912.1</v>
      </c>
      <c r="AE29" s="18">
        <v>2098.3999999999996</v>
      </c>
      <c r="AF29" s="18">
        <v>1835.1000000000004</v>
      </c>
      <c r="AG29" s="18">
        <v>7653.5</v>
      </c>
      <c r="AH29" s="15"/>
      <c r="AI29" s="18">
        <v>1735.5</v>
      </c>
      <c r="AJ29" s="18">
        <v>1509.6999999999998</v>
      </c>
      <c r="AK29" s="18">
        <v>2047.1999999999998</v>
      </c>
      <c r="AL29" s="18">
        <v>1876.8000000000002</v>
      </c>
      <c r="AM29" s="18">
        <v>7169.2</v>
      </c>
      <c r="AN29" s="15"/>
      <c r="AO29" s="18">
        <v>1671.6</v>
      </c>
      <c r="AP29" s="18">
        <v>1779.6</v>
      </c>
      <c r="AQ29" s="18">
        <v>1939.3000000000002</v>
      </c>
      <c r="AR29" s="18">
        <v>1655.4000000000005</v>
      </c>
      <c r="AS29" s="18">
        <v>7045.9000000000005</v>
      </c>
      <c r="AT29" s="1"/>
      <c r="AU29" s="18">
        <v>1313.2</v>
      </c>
      <c r="AV29" s="18">
        <v>1630.4999999999998</v>
      </c>
      <c r="AW29" s="18">
        <v>1554.5</v>
      </c>
      <c r="AX29" s="18">
        <v>1413.1000000000004</v>
      </c>
      <c r="AY29" s="18">
        <f>SUM(AU29:AX29)</f>
        <v>5911.3</v>
      </c>
      <c r="BA29" s="18">
        <v>1172.5</v>
      </c>
      <c r="BB29" s="18">
        <v>1464.1999999999998</v>
      </c>
      <c r="BC29" s="18">
        <v>1500.4000000000005</v>
      </c>
      <c r="BD29" s="18">
        <v>1655.3999999999996</v>
      </c>
      <c r="BF29" s="18">
        <v>1557.5</v>
      </c>
      <c r="BG29" s="18">
        <v>1587.6999999999998</v>
      </c>
      <c r="BH29" s="18">
        <v>1746.6999999999998</v>
      </c>
      <c r="BI29" s="18">
        <v>1726.1000000000004</v>
      </c>
      <c r="BK29" s="18">
        <v>1622.7</v>
      </c>
      <c r="BL29" s="18">
        <v>1926.3</v>
      </c>
      <c r="BM29" s="18">
        <v>2029.6999999999998</v>
      </c>
      <c r="BN29" s="18">
        <v>1751.5</v>
      </c>
      <c r="BP29" s="18">
        <v>1609.9</v>
      </c>
      <c r="BQ29" s="18">
        <v>1988.4</v>
      </c>
    </row>
    <row r="30" spans="1:69">
      <c r="A30" s="1"/>
      <c r="B30" s="13" t="s">
        <v>51</v>
      </c>
      <c r="C30" s="14" t="s">
        <v>67</v>
      </c>
      <c r="D30" s="15"/>
      <c r="E30" s="16">
        <v>0</v>
      </c>
      <c r="F30" s="16">
        <v>0</v>
      </c>
      <c r="G30" s="16">
        <v>0</v>
      </c>
      <c r="H30" s="16">
        <v>0</v>
      </c>
      <c r="I30" s="19"/>
      <c r="J30" s="15"/>
      <c r="K30" s="16">
        <v>0</v>
      </c>
      <c r="L30" s="16">
        <v>0</v>
      </c>
      <c r="M30" s="17">
        <v>0</v>
      </c>
      <c r="N30" s="17">
        <v>0</v>
      </c>
      <c r="O30" s="18"/>
      <c r="P30" s="15"/>
      <c r="Q30" s="18">
        <v>0</v>
      </c>
      <c r="R30" s="18">
        <v>0</v>
      </c>
      <c r="S30" s="18">
        <v>64.900000000000006</v>
      </c>
      <c r="T30" s="18">
        <v>175</v>
      </c>
      <c r="U30" s="18">
        <v>239.9</v>
      </c>
      <c r="V30" s="15"/>
      <c r="W30" s="18">
        <v>195.5</v>
      </c>
      <c r="X30" s="18">
        <v>66.600000000000023</v>
      </c>
      <c r="Y30" s="18">
        <v>67.599999999999966</v>
      </c>
      <c r="Z30" s="18">
        <v>150.40000000000003</v>
      </c>
      <c r="AA30" s="18">
        <v>480.1</v>
      </c>
      <c r="AB30" s="15"/>
      <c r="AC30" s="18">
        <v>335.4</v>
      </c>
      <c r="AD30" s="18">
        <v>235.80000000000007</v>
      </c>
      <c r="AE30" s="18">
        <v>212.89999999999998</v>
      </c>
      <c r="AF30" s="18">
        <v>312.99999999999989</v>
      </c>
      <c r="AG30" s="18">
        <v>1097.0999999999999</v>
      </c>
      <c r="AH30" s="15"/>
      <c r="AI30" s="18">
        <v>209.9</v>
      </c>
      <c r="AJ30" s="18">
        <v>183.6</v>
      </c>
      <c r="AK30" s="18">
        <v>198.89999999999998</v>
      </c>
      <c r="AL30" s="18">
        <v>231.80000000000007</v>
      </c>
      <c r="AM30" s="18">
        <v>824.2</v>
      </c>
      <c r="AN30" s="15"/>
      <c r="AO30" s="18">
        <v>227.1</v>
      </c>
      <c r="AP30" s="18">
        <v>262.20000000000005</v>
      </c>
      <c r="AQ30" s="18">
        <v>155.80000000000001</v>
      </c>
      <c r="AR30" s="18">
        <v>105.89999999999998</v>
      </c>
      <c r="AS30" s="18">
        <v>751</v>
      </c>
      <c r="AT30" s="1"/>
      <c r="AU30" s="18">
        <v>161.1</v>
      </c>
      <c r="AV30" s="18">
        <v>275</v>
      </c>
      <c r="AW30" s="18">
        <v>222.59999999999994</v>
      </c>
      <c r="AX30" s="18">
        <v>221.70000000000005</v>
      </c>
      <c r="AY30" s="18">
        <f t="shared" ref="AY30:AY48" si="1">SUM(AU30:AX30)</f>
        <v>880.4</v>
      </c>
      <c r="BA30" s="18">
        <v>155.6</v>
      </c>
      <c r="BB30" s="18">
        <v>182.50000000000003</v>
      </c>
      <c r="BC30" s="18">
        <v>175.19999999999993</v>
      </c>
      <c r="BD30" s="18">
        <v>290.60000000000002</v>
      </c>
      <c r="BF30" s="18">
        <v>229.3</v>
      </c>
      <c r="BG30" s="18">
        <v>166.3</v>
      </c>
      <c r="BH30" s="18">
        <v>138.39999999999998</v>
      </c>
      <c r="BI30" s="18">
        <v>325.60000000000002</v>
      </c>
      <c r="BK30" s="18">
        <v>302.8</v>
      </c>
      <c r="BL30" s="18">
        <v>291.40000000000003</v>
      </c>
      <c r="BM30" s="18">
        <v>292.19999999999993</v>
      </c>
      <c r="BN30" s="18">
        <v>270.69999999999993</v>
      </c>
      <c r="BP30" s="18">
        <v>205.3</v>
      </c>
      <c r="BQ30" s="18">
        <v>267.7</v>
      </c>
    </row>
    <row r="31" spans="1:69">
      <c r="A31" s="1"/>
      <c r="B31" s="13" t="s">
        <v>52</v>
      </c>
      <c r="C31" s="14" t="s">
        <v>67</v>
      </c>
      <c r="D31" s="15"/>
      <c r="E31" s="16">
        <v>111.9</v>
      </c>
      <c r="F31" s="16">
        <v>69</v>
      </c>
      <c r="G31" s="16">
        <v>69.299999999999983</v>
      </c>
      <c r="H31" s="16">
        <v>51.900000000000034</v>
      </c>
      <c r="I31" s="19">
        <v>302.10000000000002</v>
      </c>
      <c r="J31" s="15"/>
      <c r="K31" s="16">
        <v>17.899999999999999</v>
      </c>
      <c r="L31" s="16">
        <v>13.400000000000002</v>
      </c>
      <c r="M31" s="17">
        <v>85.4</v>
      </c>
      <c r="N31" s="17">
        <v>94.899999999999991</v>
      </c>
      <c r="O31" s="18">
        <v>211.6</v>
      </c>
      <c r="P31" s="15"/>
      <c r="Q31" s="18">
        <v>78.400000000000006</v>
      </c>
      <c r="R31" s="18">
        <v>70.400000000000006</v>
      </c>
      <c r="S31" s="18">
        <v>81.799999999999983</v>
      </c>
      <c r="T31" s="18">
        <v>117.1</v>
      </c>
      <c r="U31" s="18">
        <v>347.7</v>
      </c>
      <c r="V31" s="15"/>
      <c r="W31" s="18">
        <v>135.19999999999999</v>
      </c>
      <c r="X31" s="18">
        <v>109</v>
      </c>
      <c r="Y31" s="18">
        <v>99.900000000000034</v>
      </c>
      <c r="Z31" s="18">
        <v>133.19999999999999</v>
      </c>
      <c r="AA31" s="18">
        <v>477.3</v>
      </c>
      <c r="AB31" s="15"/>
      <c r="AC31" s="18">
        <v>267.59999999999997</v>
      </c>
      <c r="AD31" s="18">
        <v>108.80000000000001</v>
      </c>
      <c r="AE31" s="18">
        <v>22</v>
      </c>
      <c r="AF31" s="18">
        <v>60.400000000000034</v>
      </c>
      <c r="AG31" s="18">
        <v>458.8</v>
      </c>
      <c r="AH31" s="15"/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5"/>
      <c r="AO31" s="18">
        <v>0</v>
      </c>
      <c r="AP31" s="18">
        <v>0</v>
      </c>
      <c r="AQ31" s="18">
        <v>0</v>
      </c>
      <c r="AR31" s="18">
        <v>28.7</v>
      </c>
      <c r="AS31" s="18">
        <v>28.7</v>
      </c>
      <c r="AT31" s="1"/>
      <c r="AU31" s="18">
        <v>13.4</v>
      </c>
      <c r="AV31" s="18">
        <v>0</v>
      </c>
      <c r="AW31" s="18">
        <v>0</v>
      </c>
      <c r="AX31" s="18">
        <v>11.799999999999999</v>
      </c>
      <c r="AY31" s="18">
        <f t="shared" si="1"/>
        <v>25.2</v>
      </c>
      <c r="BA31" s="18">
        <v>64</v>
      </c>
      <c r="BB31" s="18">
        <v>0</v>
      </c>
      <c r="BC31" s="18">
        <v>0</v>
      </c>
      <c r="BD31" s="18">
        <v>14.799999999999997</v>
      </c>
      <c r="BF31" s="18">
        <v>0</v>
      </c>
      <c r="BG31" s="18">
        <v>0</v>
      </c>
      <c r="BH31" s="18">
        <v>0</v>
      </c>
      <c r="BI31" s="18">
        <v>15.7</v>
      </c>
      <c r="BK31" s="18">
        <v>0</v>
      </c>
      <c r="BL31" s="18">
        <v>17.7</v>
      </c>
      <c r="BM31" s="18">
        <v>0</v>
      </c>
      <c r="BN31" s="18">
        <v>0</v>
      </c>
      <c r="BP31" s="18">
        <v>0</v>
      </c>
      <c r="BQ31" s="18">
        <v>0</v>
      </c>
    </row>
    <row r="32" spans="1:69">
      <c r="A32" s="1"/>
      <c r="B32" s="13" t="s">
        <v>53</v>
      </c>
      <c r="C32" s="14" t="s">
        <v>67</v>
      </c>
      <c r="D32" s="15"/>
      <c r="E32" s="16">
        <v>2193.6</v>
      </c>
      <c r="F32" s="16">
        <v>2699.9</v>
      </c>
      <c r="G32" s="16">
        <v>3258.2000000000007</v>
      </c>
      <c r="H32" s="16">
        <v>2956.1999999999989</v>
      </c>
      <c r="I32" s="19">
        <v>11107.9</v>
      </c>
      <c r="J32" s="15"/>
      <c r="K32" s="16">
        <v>2340.4</v>
      </c>
      <c r="L32" s="16">
        <v>2779.7999999999997</v>
      </c>
      <c r="M32" s="17">
        <v>3378.0000000000009</v>
      </c>
      <c r="N32" s="17">
        <v>3245.8999999999996</v>
      </c>
      <c r="O32" s="18">
        <v>11744.1</v>
      </c>
      <c r="P32" s="15"/>
      <c r="Q32" s="18">
        <v>3097.5</v>
      </c>
      <c r="R32" s="18">
        <v>3714</v>
      </c>
      <c r="S32" s="18">
        <v>4308.2000000000007</v>
      </c>
      <c r="T32" s="18">
        <v>4437.3999999999996</v>
      </c>
      <c r="U32" s="18">
        <v>15557.1</v>
      </c>
      <c r="V32" s="15"/>
      <c r="W32" s="18">
        <v>4556.7</v>
      </c>
      <c r="X32" s="18">
        <v>5267.5000000000009</v>
      </c>
      <c r="Y32" s="18">
        <v>5839.5999999999985</v>
      </c>
      <c r="Z32" s="18">
        <v>6286.5</v>
      </c>
      <c r="AA32" s="18">
        <v>21950.3</v>
      </c>
      <c r="AB32" s="15"/>
      <c r="AC32" s="18">
        <v>5303</v>
      </c>
      <c r="AD32" s="18">
        <v>5969.7000000000007</v>
      </c>
      <c r="AE32" s="18">
        <v>6311.5999999999985</v>
      </c>
      <c r="AF32" s="18">
        <v>5993</v>
      </c>
      <c r="AG32" s="18">
        <v>23577.3</v>
      </c>
      <c r="AH32" s="15"/>
      <c r="AI32" s="18">
        <v>4877</v>
      </c>
      <c r="AJ32" s="18">
        <v>5090.1000000000004</v>
      </c>
      <c r="AK32" s="18">
        <v>5772.9</v>
      </c>
      <c r="AL32" s="18">
        <v>5374.5000000000018</v>
      </c>
      <c r="AM32" s="18">
        <v>21114.400000000001</v>
      </c>
      <c r="AN32" s="15"/>
      <c r="AO32" s="18">
        <v>5019.1000000000004</v>
      </c>
      <c r="AP32" s="18">
        <v>5114.1999999999989</v>
      </c>
      <c r="AQ32" s="18">
        <v>5219.4000000000015</v>
      </c>
      <c r="AR32" s="18">
        <v>4627.2999999999993</v>
      </c>
      <c r="AS32" s="18">
        <v>19979.8</v>
      </c>
      <c r="AT32" s="1"/>
      <c r="AU32" s="18">
        <v>3883.9</v>
      </c>
      <c r="AV32" s="18">
        <v>4936</v>
      </c>
      <c r="AW32" s="18">
        <v>4574.3000000000011</v>
      </c>
      <c r="AX32" s="18">
        <v>4136.7000000000007</v>
      </c>
      <c r="AY32" s="18">
        <f t="shared" si="1"/>
        <v>17530.900000000001</v>
      </c>
      <c r="BA32" s="18">
        <v>3249.3</v>
      </c>
      <c r="BB32" s="18">
        <v>3941.5999999999995</v>
      </c>
      <c r="BC32" s="18">
        <v>4663.7000000000007</v>
      </c>
      <c r="BD32" s="18">
        <v>4841.6000000000004</v>
      </c>
      <c r="BF32" s="18">
        <v>4523</v>
      </c>
      <c r="BG32" s="18">
        <v>4852.1000000000004</v>
      </c>
      <c r="BH32" s="18">
        <v>5649.9</v>
      </c>
      <c r="BI32" s="18">
        <v>5516.7999999999993</v>
      </c>
      <c r="BK32" s="18">
        <v>4780.8</v>
      </c>
      <c r="BL32" s="18">
        <v>6174.8</v>
      </c>
      <c r="BM32" s="18">
        <v>6946.4999999999982</v>
      </c>
      <c r="BN32" s="18">
        <v>6552.9000000000015</v>
      </c>
      <c r="BP32" s="18">
        <v>5840.3</v>
      </c>
      <c r="BQ32" s="18">
        <v>6767.1</v>
      </c>
    </row>
    <row r="33" spans="1:69">
      <c r="A33" s="1"/>
      <c r="B33" s="13" t="s">
        <v>54</v>
      </c>
      <c r="C33" s="14" t="s">
        <v>67</v>
      </c>
      <c r="D33" s="15"/>
      <c r="E33" s="16">
        <v>50.7</v>
      </c>
      <c r="F33" s="16">
        <v>133.19999999999999</v>
      </c>
      <c r="G33" s="16">
        <v>214.4</v>
      </c>
      <c r="H33" s="16">
        <v>69.800000000000011</v>
      </c>
      <c r="I33" s="19">
        <v>468.1</v>
      </c>
      <c r="J33" s="15"/>
      <c r="K33" s="16">
        <v>23.3</v>
      </c>
      <c r="L33" s="16">
        <v>37.099999999999994</v>
      </c>
      <c r="M33" s="17">
        <v>12.000000000000007</v>
      </c>
      <c r="N33" s="17">
        <v>34.5</v>
      </c>
      <c r="O33" s="18">
        <v>106.9</v>
      </c>
      <c r="P33" s="15"/>
      <c r="Q33" s="18">
        <v>11.5</v>
      </c>
      <c r="R33" s="18">
        <v>17.7</v>
      </c>
      <c r="S33" s="18">
        <v>15.7</v>
      </c>
      <c r="T33" s="18">
        <v>29.6</v>
      </c>
      <c r="U33" s="18">
        <v>74.5</v>
      </c>
      <c r="V33" s="15"/>
      <c r="W33" s="18">
        <v>27.3</v>
      </c>
      <c r="X33" s="18">
        <v>34.099999999999994</v>
      </c>
      <c r="Y33" s="18">
        <v>26.300000000000004</v>
      </c>
      <c r="Z33" s="18">
        <v>28.199999999999989</v>
      </c>
      <c r="AA33" s="18">
        <v>115.89999999999999</v>
      </c>
      <c r="AB33" s="15"/>
      <c r="AC33" s="18">
        <v>23.5</v>
      </c>
      <c r="AD33" s="18">
        <v>29.6</v>
      </c>
      <c r="AE33" s="18">
        <v>28.9</v>
      </c>
      <c r="AF33" s="18">
        <v>29.299999999999997</v>
      </c>
      <c r="AG33" s="18">
        <v>111.3</v>
      </c>
      <c r="AH33" s="15"/>
      <c r="AI33" s="18">
        <v>29.6</v>
      </c>
      <c r="AJ33" s="18">
        <v>27.6</v>
      </c>
      <c r="AK33" s="18">
        <v>34.299999999999997</v>
      </c>
      <c r="AL33" s="18">
        <v>33.200000000000003</v>
      </c>
      <c r="AM33" s="18">
        <v>124.7</v>
      </c>
      <c r="AN33" s="15"/>
      <c r="AO33" s="18">
        <v>26.1</v>
      </c>
      <c r="AP33" s="18">
        <v>31.6</v>
      </c>
      <c r="AQ33" s="18">
        <v>24.399999999999991</v>
      </c>
      <c r="AR33" s="18">
        <v>27.900000000000006</v>
      </c>
      <c r="AS33" s="18">
        <v>110</v>
      </c>
      <c r="AT33" s="1"/>
      <c r="AU33" s="18">
        <v>33.799999999999997</v>
      </c>
      <c r="AV33" s="18">
        <v>41</v>
      </c>
      <c r="AW33" s="18">
        <v>29.200000000000003</v>
      </c>
      <c r="AX33" s="18">
        <v>28.300000000000011</v>
      </c>
      <c r="AY33" s="18">
        <f t="shared" si="1"/>
        <v>132.30000000000001</v>
      </c>
      <c r="BA33" s="18">
        <v>17.7</v>
      </c>
      <c r="BB33" s="18">
        <v>35.400000000000006</v>
      </c>
      <c r="BC33" s="18">
        <v>24.4</v>
      </c>
      <c r="BD33" s="18">
        <v>35.900000000000006</v>
      </c>
      <c r="BF33" s="18">
        <v>26.7</v>
      </c>
      <c r="BG33" s="18">
        <v>34.099999999999994</v>
      </c>
      <c r="BH33" s="18">
        <v>30.799999999999997</v>
      </c>
      <c r="BI33" s="18">
        <v>30</v>
      </c>
      <c r="BK33" s="18">
        <v>41.7</v>
      </c>
      <c r="BL33" s="18">
        <v>51.2</v>
      </c>
      <c r="BM33" s="18">
        <v>49.5</v>
      </c>
      <c r="BN33" s="18">
        <v>61.799999999999983</v>
      </c>
      <c r="BP33" s="18">
        <v>48</v>
      </c>
      <c r="BQ33" s="18">
        <v>55.2</v>
      </c>
    </row>
    <row r="34" spans="1:69">
      <c r="A34" s="1"/>
      <c r="B34" s="13" t="s">
        <v>55</v>
      </c>
      <c r="C34" s="14" t="s">
        <v>67</v>
      </c>
      <c r="D34" s="15"/>
      <c r="E34" s="16">
        <v>249.3</v>
      </c>
      <c r="F34" s="16">
        <v>151.89999999999998</v>
      </c>
      <c r="G34" s="16">
        <v>202.50000000000006</v>
      </c>
      <c r="H34" s="16">
        <v>236.09999999999991</v>
      </c>
      <c r="I34" s="19">
        <v>839.8</v>
      </c>
      <c r="J34" s="15"/>
      <c r="K34" s="16">
        <v>228.6</v>
      </c>
      <c r="L34" s="16">
        <v>95.9</v>
      </c>
      <c r="M34" s="17">
        <v>126.19999999999999</v>
      </c>
      <c r="N34" s="17">
        <v>229.90000000000003</v>
      </c>
      <c r="O34" s="18">
        <v>680.6</v>
      </c>
      <c r="P34" s="15"/>
      <c r="Q34" s="18">
        <v>243.8</v>
      </c>
      <c r="R34" s="18">
        <v>125.30000000000001</v>
      </c>
      <c r="S34" s="18">
        <v>197.19999999999993</v>
      </c>
      <c r="T34" s="18">
        <v>405.80000000000007</v>
      </c>
      <c r="U34" s="18">
        <v>972.1</v>
      </c>
      <c r="V34" s="15"/>
      <c r="W34" s="18">
        <v>389.2</v>
      </c>
      <c r="X34" s="18">
        <v>210.00000000000006</v>
      </c>
      <c r="Y34" s="18">
        <v>241.69999999999993</v>
      </c>
      <c r="Z34" s="18">
        <v>489.1</v>
      </c>
      <c r="AA34" s="18">
        <v>1330</v>
      </c>
      <c r="AB34" s="15"/>
      <c r="AC34" s="18">
        <v>438.8</v>
      </c>
      <c r="AD34" s="18">
        <v>183.59999999999997</v>
      </c>
      <c r="AE34" s="18">
        <v>229.10000000000002</v>
      </c>
      <c r="AF34" s="18">
        <v>388.20000000000005</v>
      </c>
      <c r="AG34" s="18">
        <v>1239.7</v>
      </c>
      <c r="AH34" s="15"/>
      <c r="AI34" s="18">
        <v>390.9</v>
      </c>
      <c r="AJ34" s="18">
        <v>148.10000000000002</v>
      </c>
      <c r="AK34" s="18">
        <v>185.10000000000002</v>
      </c>
      <c r="AL34" s="18">
        <v>298.79999999999995</v>
      </c>
      <c r="AM34" s="18">
        <v>1022.9</v>
      </c>
      <c r="AN34" s="15"/>
      <c r="AO34" s="18">
        <v>271.60000000000002</v>
      </c>
      <c r="AP34" s="18">
        <v>131.79999999999995</v>
      </c>
      <c r="AQ34" s="18">
        <v>168.70000000000005</v>
      </c>
      <c r="AR34" s="18">
        <v>255.79999999999995</v>
      </c>
      <c r="AS34" s="18">
        <v>827.9</v>
      </c>
      <c r="AT34" s="1"/>
      <c r="AU34" s="18">
        <v>212.4</v>
      </c>
      <c r="AV34" s="18">
        <v>106.79999999999998</v>
      </c>
      <c r="AW34" s="18">
        <v>130.40000000000003</v>
      </c>
      <c r="AX34" s="18">
        <v>183.69999999999993</v>
      </c>
      <c r="AY34" s="18">
        <f t="shared" si="1"/>
        <v>633.29999999999995</v>
      </c>
      <c r="BA34" s="18">
        <v>164.8</v>
      </c>
      <c r="BB34" s="18">
        <v>94.099999999999966</v>
      </c>
      <c r="BC34" s="18">
        <v>108.70000000000005</v>
      </c>
      <c r="BD34" s="18">
        <v>234.89999999999998</v>
      </c>
      <c r="BF34" s="18">
        <v>228.2</v>
      </c>
      <c r="BG34" s="18">
        <v>107.5</v>
      </c>
      <c r="BH34" s="18">
        <v>162.30000000000001</v>
      </c>
      <c r="BI34" s="18">
        <v>223.10000000000002</v>
      </c>
      <c r="BK34" s="18">
        <v>225.4</v>
      </c>
      <c r="BL34" s="18">
        <v>96.1</v>
      </c>
      <c r="BM34" s="18">
        <v>135.5</v>
      </c>
      <c r="BN34" s="18">
        <v>245.20000000000005</v>
      </c>
      <c r="BP34" s="18">
        <v>204.7</v>
      </c>
      <c r="BQ34" s="18">
        <v>126</v>
      </c>
    </row>
    <row r="35" spans="1:69">
      <c r="A35" s="1"/>
      <c r="B35" s="13" t="s">
        <v>56</v>
      </c>
      <c r="C35" s="14" t="s">
        <v>67</v>
      </c>
      <c r="D35" s="15"/>
      <c r="E35" s="16">
        <v>276.3</v>
      </c>
      <c r="F35" s="16">
        <v>327.49999999999994</v>
      </c>
      <c r="G35" s="16">
        <v>318.70000000000005</v>
      </c>
      <c r="H35" s="16">
        <v>231.90000000000009</v>
      </c>
      <c r="I35" s="19">
        <v>1154.4000000000001</v>
      </c>
      <c r="J35" s="15"/>
      <c r="K35" s="16">
        <v>144.9</v>
      </c>
      <c r="L35" s="16">
        <v>175.9</v>
      </c>
      <c r="M35" s="17">
        <v>211.49999999999994</v>
      </c>
      <c r="N35" s="17">
        <v>119.60000000000002</v>
      </c>
      <c r="O35" s="18">
        <v>651.9</v>
      </c>
      <c r="P35" s="15"/>
      <c r="Q35" s="18">
        <v>152.19999999999999</v>
      </c>
      <c r="R35" s="18">
        <v>149.60000000000002</v>
      </c>
      <c r="S35" s="18">
        <v>157</v>
      </c>
      <c r="T35" s="18">
        <v>108.69999999999999</v>
      </c>
      <c r="U35" s="18">
        <v>567.5</v>
      </c>
      <c r="V35" s="15"/>
      <c r="W35" s="18">
        <v>292</v>
      </c>
      <c r="X35" s="18">
        <v>336.29999999999995</v>
      </c>
      <c r="Y35" s="18">
        <v>423</v>
      </c>
      <c r="Z35" s="18">
        <v>349.70000000000005</v>
      </c>
      <c r="AA35" s="18">
        <v>1401</v>
      </c>
      <c r="AB35" s="15"/>
      <c r="AC35" s="18">
        <v>437.9</v>
      </c>
      <c r="AD35" s="18">
        <v>485.4</v>
      </c>
      <c r="AE35" s="18">
        <v>473.79999999999995</v>
      </c>
      <c r="AF35" s="18">
        <v>462.80000000000018</v>
      </c>
      <c r="AG35" s="18">
        <v>1859.9</v>
      </c>
      <c r="AH35" s="15"/>
      <c r="AI35" s="18">
        <v>468.2</v>
      </c>
      <c r="AJ35" s="18">
        <v>246.59999999999997</v>
      </c>
      <c r="AK35" s="18">
        <v>413.79999999999995</v>
      </c>
      <c r="AL35" s="18">
        <v>348.20000000000005</v>
      </c>
      <c r="AM35" s="18">
        <v>1476.8</v>
      </c>
      <c r="AN35" s="15"/>
      <c r="AO35" s="18">
        <v>386.3</v>
      </c>
      <c r="AP35" s="18">
        <v>525.20000000000005</v>
      </c>
      <c r="AQ35" s="18">
        <v>635.09999999999991</v>
      </c>
      <c r="AR35" s="18">
        <v>497.70000000000005</v>
      </c>
      <c r="AS35" s="18">
        <v>2044.3</v>
      </c>
      <c r="AT35" s="1"/>
      <c r="AU35" s="18">
        <v>350.4</v>
      </c>
      <c r="AV35" s="18">
        <v>355.70000000000005</v>
      </c>
      <c r="AW35" s="18">
        <v>248.89999999999998</v>
      </c>
      <c r="AX35" s="18">
        <v>215.29999999999995</v>
      </c>
      <c r="AY35" s="18">
        <f t="shared" si="1"/>
        <v>1170.3</v>
      </c>
      <c r="BA35" s="18">
        <v>197.2</v>
      </c>
      <c r="BB35" s="18">
        <v>298.90000000000003</v>
      </c>
      <c r="BC35" s="18">
        <v>358.19999999999993</v>
      </c>
      <c r="BD35" s="18">
        <v>297.10000000000014</v>
      </c>
      <c r="BF35" s="18">
        <v>109.4</v>
      </c>
      <c r="BG35" s="18">
        <v>230.79999999999998</v>
      </c>
      <c r="BH35" s="18">
        <v>259.40000000000003</v>
      </c>
      <c r="BI35" s="18">
        <v>313.60000000000002</v>
      </c>
      <c r="BK35" s="18">
        <v>285.10000000000002</v>
      </c>
      <c r="BL35" s="18">
        <v>364</v>
      </c>
      <c r="BM35" s="18">
        <v>395.19999999999993</v>
      </c>
      <c r="BN35" s="18">
        <v>379.40000000000009</v>
      </c>
      <c r="BP35" s="18">
        <v>286.10000000000002</v>
      </c>
      <c r="BQ35" s="18">
        <v>278.89999999999998</v>
      </c>
    </row>
    <row r="36" spans="1:69">
      <c r="A36" s="1"/>
      <c r="B36" s="13" t="s">
        <v>57</v>
      </c>
      <c r="C36" s="14" t="s">
        <v>67</v>
      </c>
      <c r="D36" s="15"/>
      <c r="E36" s="16">
        <v>78.3</v>
      </c>
      <c r="F36" s="16">
        <v>114.2</v>
      </c>
      <c r="G36" s="16">
        <v>107.19999999999999</v>
      </c>
      <c r="H36" s="16">
        <v>69.100000000000023</v>
      </c>
      <c r="I36" s="19">
        <v>368.8</v>
      </c>
      <c r="J36" s="15"/>
      <c r="K36" s="16">
        <v>64</v>
      </c>
      <c r="L36" s="16">
        <v>104.19999999999999</v>
      </c>
      <c r="M36" s="17">
        <v>83.5</v>
      </c>
      <c r="N36" s="17">
        <v>64.699999999999989</v>
      </c>
      <c r="O36" s="18">
        <v>316.39999999999998</v>
      </c>
      <c r="P36" s="15"/>
      <c r="Q36" s="18">
        <v>63</v>
      </c>
      <c r="R36" s="18">
        <v>94.300000000000011</v>
      </c>
      <c r="S36" s="18">
        <v>86.799999999999983</v>
      </c>
      <c r="T36" s="18">
        <v>85.6</v>
      </c>
      <c r="U36" s="18">
        <v>329.7</v>
      </c>
      <c r="V36" s="15"/>
      <c r="W36" s="18">
        <v>78.099999999999994</v>
      </c>
      <c r="X36" s="18">
        <v>96.700000000000017</v>
      </c>
      <c r="Y36" s="18">
        <v>84.300000000000011</v>
      </c>
      <c r="Z36" s="18">
        <v>91.699999999999989</v>
      </c>
      <c r="AA36" s="18">
        <v>350.8</v>
      </c>
      <c r="AB36" s="15"/>
      <c r="AC36" s="18">
        <v>96.2</v>
      </c>
      <c r="AD36" s="18">
        <v>99.100000000000009</v>
      </c>
      <c r="AE36" s="18">
        <v>104.5</v>
      </c>
      <c r="AF36" s="18">
        <v>91.300000000000011</v>
      </c>
      <c r="AG36" s="18">
        <v>391.1</v>
      </c>
      <c r="AH36" s="15"/>
      <c r="AI36" s="18">
        <v>92.3</v>
      </c>
      <c r="AJ36" s="18">
        <v>115.10000000000001</v>
      </c>
      <c r="AK36" s="18">
        <v>105.79999999999998</v>
      </c>
      <c r="AL36" s="18">
        <v>90.900000000000034</v>
      </c>
      <c r="AM36" s="18">
        <v>404.1</v>
      </c>
      <c r="AN36" s="15"/>
      <c r="AO36" s="18">
        <v>93.5</v>
      </c>
      <c r="AP36" s="18">
        <v>94.800000000000011</v>
      </c>
      <c r="AQ36" s="18">
        <v>95.800000000000011</v>
      </c>
      <c r="AR36" s="18">
        <v>84.799999999999955</v>
      </c>
      <c r="AS36" s="18">
        <v>368.9</v>
      </c>
      <c r="AT36" s="1"/>
      <c r="AU36" s="18">
        <v>73.400000000000006</v>
      </c>
      <c r="AV36" s="18">
        <v>80.699999999999989</v>
      </c>
      <c r="AW36" s="18">
        <v>83.1</v>
      </c>
      <c r="AX36" s="18">
        <v>70.100000000000023</v>
      </c>
      <c r="AY36" s="18">
        <f t="shared" si="1"/>
        <v>307.3</v>
      </c>
      <c r="BA36" s="18">
        <v>65.099999999999994</v>
      </c>
      <c r="BB36" s="18">
        <v>81.200000000000017</v>
      </c>
      <c r="BC36" s="18">
        <v>79.399999999999977</v>
      </c>
      <c r="BD36" s="18">
        <v>71</v>
      </c>
      <c r="BF36" s="18">
        <v>66.599999999999994</v>
      </c>
      <c r="BG36" s="18">
        <v>75.099999999999994</v>
      </c>
      <c r="BH36" s="18">
        <v>87</v>
      </c>
      <c r="BI36" s="18">
        <v>87.199999999999989</v>
      </c>
      <c r="BK36" s="18">
        <v>76.2</v>
      </c>
      <c r="BL36" s="18">
        <v>77.500000000000014</v>
      </c>
      <c r="BM36" s="18">
        <v>76.599999999999994</v>
      </c>
      <c r="BN36" s="18">
        <v>65</v>
      </c>
      <c r="BP36" s="18">
        <v>75.2</v>
      </c>
      <c r="BQ36" s="18">
        <v>84.999999999999986</v>
      </c>
    </row>
    <row r="37" spans="1:69">
      <c r="A37" s="1"/>
      <c r="B37" s="13" t="s">
        <v>58</v>
      </c>
      <c r="C37" s="14" t="s">
        <v>67</v>
      </c>
      <c r="D37" s="15"/>
      <c r="E37" s="16">
        <v>50</v>
      </c>
      <c r="F37" s="16">
        <v>63.8</v>
      </c>
      <c r="G37" s="16">
        <v>71.500000000000014</v>
      </c>
      <c r="H37" s="16">
        <v>102</v>
      </c>
      <c r="I37" s="19">
        <v>287.3</v>
      </c>
      <c r="J37" s="15"/>
      <c r="K37" s="16">
        <v>36.700000000000003</v>
      </c>
      <c r="L37" s="16">
        <v>44.599999999999994</v>
      </c>
      <c r="M37" s="17">
        <v>78.7</v>
      </c>
      <c r="N37" s="17">
        <v>59.900000000000006</v>
      </c>
      <c r="O37" s="18">
        <v>219.9</v>
      </c>
      <c r="P37" s="15"/>
      <c r="Q37" s="18">
        <v>71.5</v>
      </c>
      <c r="R37" s="18">
        <v>94</v>
      </c>
      <c r="S37" s="18">
        <v>90.600000000000023</v>
      </c>
      <c r="T37" s="18">
        <v>97.199999999999932</v>
      </c>
      <c r="U37" s="18">
        <v>353.29999999999995</v>
      </c>
      <c r="V37" s="15"/>
      <c r="W37" s="18">
        <v>128.6</v>
      </c>
      <c r="X37" s="18">
        <v>97.300000000000011</v>
      </c>
      <c r="Y37" s="18">
        <v>153.99999999999997</v>
      </c>
      <c r="Z37" s="18">
        <v>171.89999999999998</v>
      </c>
      <c r="AA37" s="18">
        <v>551.79999999999995</v>
      </c>
      <c r="AB37" s="15"/>
      <c r="AC37" s="18">
        <v>139.19999999999999</v>
      </c>
      <c r="AD37" s="18">
        <v>135.40000000000003</v>
      </c>
      <c r="AE37" s="18">
        <v>170</v>
      </c>
      <c r="AF37" s="18">
        <v>124.19999999999993</v>
      </c>
      <c r="AG37" s="18">
        <v>568.79999999999995</v>
      </c>
      <c r="AH37" s="15"/>
      <c r="AI37" s="18">
        <v>151.80000000000001</v>
      </c>
      <c r="AJ37" s="18">
        <v>95.6</v>
      </c>
      <c r="AK37" s="18">
        <v>120.4</v>
      </c>
      <c r="AL37" s="18">
        <v>118.09999999999997</v>
      </c>
      <c r="AM37" s="18">
        <v>485.9</v>
      </c>
      <c r="AN37" s="15"/>
      <c r="AO37" s="18">
        <v>148.1</v>
      </c>
      <c r="AP37" s="18">
        <v>123.50000000000003</v>
      </c>
      <c r="AQ37" s="18">
        <v>156.79999999999995</v>
      </c>
      <c r="AR37" s="18">
        <v>151.89999999999998</v>
      </c>
      <c r="AS37" s="18">
        <v>580.29999999999995</v>
      </c>
      <c r="AT37" s="1"/>
      <c r="AU37" s="18">
        <v>112.4</v>
      </c>
      <c r="AV37" s="18">
        <v>126.79999999999998</v>
      </c>
      <c r="AW37" s="18">
        <v>157.69999999999999</v>
      </c>
      <c r="AX37" s="18">
        <v>122.70000000000005</v>
      </c>
      <c r="AY37" s="18">
        <f t="shared" si="1"/>
        <v>519.6</v>
      </c>
      <c r="BA37" s="18">
        <v>139.5</v>
      </c>
      <c r="BB37" s="18">
        <v>140.19999999999999</v>
      </c>
      <c r="BC37" s="18">
        <v>109.60000000000002</v>
      </c>
      <c r="BD37" s="18">
        <v>112.80000000000001</v>
      </c>
      <c r="BF37" s="18">
        <v>124</v>
      </c>
      <c r="BG37" s="18">
        <v>124.5</v>
      </c>
      <c r="BH37" s="18">
        <v>128.10000000000002</v>
      </c>
      <c r="BI37" s="18">
        <v>112.10000000000002</v>
      </c>
      <c r="BK37" s="18">
        <v>134.30000000000001</v>
      </c>
      <c r="BL37" s="18">
        <v>141.89999999999998</v>
      </c>
      <c r="BM37" s="18">
        <v>152.30000000000001</v>
      </c>
      <c r="BN37" s="18">
        <v>158.79999999999995</v>
      </c>
      <c r="BP37" s="18">
        <v>131.80000000000001</v>
      </c>
      <c r="BQ37" s="18">
        <v>106.19999999999999</v>
      </c>
    </row>
    <row r="38" spans="1:69">
      <c r="A38" s="1"/>
      <c r="B38" s="13" t="s">
        <v>59</v>
      </c>
      <c r="C38" s="14" t="s">
        <v>67</v>
      </c>
      <c r="D38" s="15"/>
      <c r="E38" s="16">
        <v>412.20000000000005</v>
      </c>
      <c r="F38" s="16">
        <v>443.79999999999995</v>
      </c>
      <c r="G38" s="16">
        <v>484.90000000000009</v>
      </c>
      <c r="H38" s="16">
        <v>409.70000000000005</v>
      </c>
      <c r="I38" s="19">
        <v>1750.6000000000001</v>
      </c>
      <c r="J38" s="15"/>
      <c r="K38" s="16">
        <v>211.4</v>
      </c>
      <c r="L38" s="16">
        <v>336.69999999999993</v>
      </c>
      <c r="M38" s="17">
        <v>499.10000000000014</v>
      </c>
      <c r="N38" s="17">
        <v>485.79999999999995</v>
      </c>
      <c r="O38" s="18">
        <v>1533</v>
      </c>
      <c r="P38" s="15"/>
      <c r="Q38" s="18">
        <v>464.7</v>
      </c>
      <c r="R38" s="18">
        <v>667.8</v>
      </c>
      <c r="S38" s="18">
        <v>699.09999999999991</v>
      </c>
      <c r="T38" s="18">
        <v>778.70000000000027</v>
      </c>
      <c r="U38" s="18">
        <v>2610.3000000000002</v>
      </c>
      <c r="V38" s="15"/>
      <c r="W38" s="18">
        <v>800</v>
      </c>
      <c r="X38" s="18">
        <v>802.3</v>
      </c>
      <c r="Y38" s="18">
        <v>951.80000000000041</v>
      </c>
      <c r="Z38" s="18">
        <v>960.5</v>
      </c>
      <c r="AA38" s="18">
        <v>3514.6000000000004</v>
      </c>
      <c r="AB38" s="15"/>
      <c r="AC38" s="18">
        <v>793.80000000000007</v>
      </c>
      <c r="AD38" s="18">
        <v>1038.7999999999997</v>
      </c>
      <c r="AE38" s="18">
        <v>1123.3000000000002</v>
      </c>
      <c r="AF38" s="18">
        <v>1002.4999999999995</v>
      </c>
      <c r="AG38" s="18">
        <v>3958.3999999999996</v>
      </c>
      <c r="AH38" s="15"/>
      <c r="AI38" s="18">
        <v>743</v>
      </c>
      <c r="AJ38" s="18">
        <v>617.5</v>
      </c>
      <c r="AK38" s="18">
        <v>927.5</v>
      </c>
      <c r="AL38" s="18">
        <v>996.89999999999964</v>
      </c>
      <c r="AM38" s="18">
        <v>3284.8999999999996</v>
      </c>
      <c r="AN38" s="15"/>
      <c r="AO38" s="18">
        <v>817.8</v>
      </c>
      <c r="AP38" s="18">
        <v>833.60000000000014</v>
      </c>
      <c r="AQ38" s="18">
        <v>934.69999999999982</v>
      </c>
      <c r="AR38" s="18">
        <v>820.20000000000027</v>
      </c>
      <c r="AS38" s="18">
        <v>3406.3</v>
      </c>
      <c r="AT38" s="1"/>
      <c r="AU38" s="18">
        <v>512</v>
      </c>
      <c r="AV38" s="18">
        <v>662.7</v>
      </c>
      <c r="AW38" s="18">
        <v>546.39999999999986</v>
      </c>
      <c r="AX38" s="18">
        <v>423.6</v>
      </c>
      <c r="AY38" s="18">
        <f t="shared" si="1"/>
        <v>2144.6999999999998</v>
      </c>
      <c r="BA38" s="18">
        <v>225.9</v>
      </c>
      <c r="BB38" s="18">
        <v>431.20000000000005</v>
      </c>
      <c r="BC38" s="18">
        <v>503.19999999999993</v>
      </c>
      <c r="BD38" s="18">
        <v>674.8</v>
      </c>
      <c r="BF38" s="18">
        <v>466.9</v>
      </c>
      <c r="BG38" s="18">
        <v>523.4</v>
      </c>
      <c r="BH38" s="18">
        <v>637.79999999999995</v>
      </c>
      <c r="BI38" s="18">
        <v>687.59999999999991</v>
      </c>
      <c r="BK38" s="18">
        <v>540.79999999999995</v>
      </c>
      <c r="BL38" s="18">
        <v>818.40000000000009</v>
      </c>
      <c r="BM38" s="18">
        <v>897.10000000000014</v>
      </c>
      <c r="BN38" s="18">
        <v>878.19999999999982</v>
      </c>
      <c r="BP38" s="18">
        <v>725.1</v>
      </c>
      <c r="BQ38" s="18">
        <v>826.30000000000007</v>
      </c>
    </row>
    <row r="39" spans="1:69">
      <c r="A39" s="1"/>
      <c r="B39" s="13" t="s">
        <v>60</v>
      </c>
      <c r="C39" s="14" t="s">
        <v>67</v>
      </c>
      <c r="D39" s="15"/>
      <c r="E39" s="16">
        <v>119.6</v>
      </c>
      <c r="F39" s="16">
        <v>131.1</v>
      </c>
      <c r="G39" s="16">
        <v>136.90000000000003</v>
      </c>
      <c r="H39" s="16">
        <v>104.39999999999998</v>
      </c>
      <c r="I39" s="19">
        <v>492</v>
      </c>
      <c r="J39" s="15"/>
      <c r="K39" s="16">
        <v>77.7</v>
      </c>
      <c r="L39" s="16">
        <v>81.7</v>
      </c>
      <c r="M39" s="17">
        <v>85.6</v>
      </c>
      <c r="N39" s="17">
        <v>54.199999999999989</v>
      </c>
      <c r="O39" s="18">
        <v>299.2</v>
      </c>
      <c r="P39" s="15"/>
      <c r="Q39" s="18">
        <v>50</v>
      </c>
      <c r="R39" s="18">
        <v>65.599999999999994</v>
      </c>
      <c r="S39" s="18">
        <v>84</v>
      </c>
      <c r="T39" s="18">
        <v>71.799999999999983</v>
      </c>
      <c r="U39" s="18">
        <v>271.39999999999998</v>
      </c>
      <c r="V39" s="15"/>
      <c r="W39" s="18">
        <v>74.099999999999994</v>
      </c>
      <c r="X39" s="18">
        <v>84.9</v>
      </c>
      <c r="Y39" s="18">
        <v>81.800000000000011</v>
      </c>
      <c r="Z39" s="18">
        <v>78.699999999999989</v>
      </c>
      <c r="AA39" s="18">
        <v>319.5</v>
      </c>
      <c r="AB39" s="15"/>
      <c r="AC39" s="18">
        <v>79.099999999999994</v>
      </c>
      <c r="AD39" s="18">
        <v>114.20000000000002</v>
      </c>
      <c r="AE39" s="18">
        <v>188.7</v>
      </c>
      <c r="AF39" s="18">
        <v>179.5</v>
      </c>
      <c r="AG39" s="18">
        <v>561.5</v>
      </c>
      <c r="AH39" s="15"/>
      <c r="AI39" s="18">
        <v>146.4</v>
      </c>
      <c r="AJ39" s="18">
        <v>119.29999999999998</v>
      </c>
      <c r="AK39" s="18">
        <v>192.10000000000002</v>
      </c>
      <c r="AL39" s="18">
        <v>162.99999999999994</v>
      </c>
      <c r="AM39" s="18">
        <v>620.79999999999995</v>
      </c>
      <c r="AN39" s="15"/>
      <c r="AO39" s="18">
        <v>153.4</v>
      </c>
      <c r="AP39" s="18">
        <v>192.29999999999998</v>
      </c>
      <c r="AQ39" s="18">
        <v>206.09999999999997</v>
      </c>
      <c r="AR39" s="18">
        <v>140.30000000000007</v>
      </c>
      <c r="AS39" s="18">
        <v>692.1</v>
      </c>
      <c r="AT39" s="1"/>
      <c r="AU39" s="18">
        <v>91.9</v>
      </c>
      <c r="AV39" s="18">
        <v>150.79999999999998</v>
      </c>
      <c r="AW39" s="18">
        <v>147.90000000000003</v>
      </c>
      <c r="AX39" s="18">
        <v>123</v>
      </c>
      <c r="AY39" s="18">
        <f t="shared" si="1"/>
        <v>513.6</v>
      </c>
      <c r="BA39" s="18">
        <v>93.2</v>
      </c>
      <c r="BB39" s="18">
        <v>116.3</v>
      </c>
      <c r="BC39" s="18">
        <v>148.89999999999998</v>
      </c>
      <c r="BD39" s="18">
        <v>149</v>
      </c>
      <c r="BF39" s="18">
        <v>122.5</v>
      </c>
      <c r="BG39" s="18">
        <v>140.10000000000002</v>
      </c>
      <c r="BH39" s="18">
        <v>175.7</v>
      </c>
      <c r="BI39" s="18">
        <v>149.80000000000001</v>
      </c>
      <c r="BK39" s="18">
        <v>122</v>
      </c>
      <c r="BL39" s="18">
        <v>163.10000000000002</v>
      </c>
      <c r="BM39" s="18">
        <v>166.29999999999995</v>
      </c>
      <c r="BN39" s="18">
        <v>200</v>
      </c>
      <c r="BP39" s="18">
        <v>138</v>
      </c>
      <c r="BQ39" s="18">
        <v>180.3</v>
      </c>
    </row>
    <row r="40" spans="1:69">
      <c r="A40" s="1"/>
      <c r="B40" s="13" t="s">
        <v>61</v>
      </c>
      <c r="C40" s="14" t="s">
        <v>67</v>
      </c>
      <c r="D40" s="15"/>
      <c r="E40" s="16"/>
      <c r="F40" s="16"/>
      <c r="G40" s="16"/>
      <c r="H40" s="16"/>
      <c r="I40" s="19"/>
      <c r="J40" s="15"/>
      <c r="K40" s="16"/>
      <c r="L40" s="16"/>
      <c r="M40" s="17"/>
      <c r="N40" s="17"/>
      <c r="O40" s="18"/>
      <c r="P40" s="15"/>
      <c r="Q40" s="18"/>
      <c r="R40" s="18"/>
      <c r="S40" s="18"/>
      <c r="T40" s="18"/>
      <c r="U40" s="18">
        <v>0</v>
      </c>
      <c r="V40" s="15"/>
      <c r="W40" s="18">
        <v>38</v>
      </c>
      <c r="X40" s="18">
        <v>65.8</v>
      </c>
      <c r="Y40" s="18">
        <v>59.7</v>
      </c>
      <c r="Z40" s="18">
        <v>60.799999999999983</v>
      </c>
      <c r="AA40" s="18">
        <v>224.29999999999998</v>
      </c>
      <c r="AB40" s="15"/>
      <c r="AC40" s="18">
        <v>62.8</v>
      </c>
      <c r="AD40" s="18">
        <v>71.2</v>
      </c>
      <c r="AE40" s="18">
        <v>45</v>
      </c>
      <c r="AF40" s="18">
        <v>22.5</v>
      </c>
      <c r="AG40" s="18">
        <v>201.5</v>
      </c>
      <c r="AH40" s="15"/>
      <c r="AI40" s="18">
        <v>0</v>
      </c>
      <c r="AJ40" s="18">
        <v>0</v>
      </c>
      <c r="AK40" s="18">
        <v>0</v>
      </c>
      <c r="AL40" s="18">
        <v>0</v>
      </c>
      <c r="AM40" s="18">
        <v>0</v>
      </c>
      <c r="AN40" s="15"/>
      <c r="AO40" s="18">
        <v>56.1</v>
      </c>
      <c r="AP40" s="18">
        <v>26.999999999999993</v>
      </c>
      <c r="AQ40" s="18">
        <v>29.700000000000003</v>
      </c>
      <c r="AR40" s="18">
        <v>43.3</v>
      </c>
      <c r="AS40" s="18">
        <v>156.1</v>
      </c>
      <c r="AT40" s="1"/>
      <c r="AU40" s="18">
        <v>37.9</v>
      </c>
      <c r="AV40" s="18">
        <v>38.9</v>
      </c>
      <c r="AW40" s="18">
        <v>33.299999999999997</v>
      </c>
      <c r="AX40" s="18">
        <v>23.700000000000017</v>
      </c>
      <c r="AY40" s="18">
        <f t="shared" si="1"/>
        <v>133.80000000000001</v>
      </c>
      <c r="BA40" s="18">
        <v>50.8</v>
      </c>
      <c r="BB40" s="18">
        <v>65.7</v>
      </c>
      <c r="BC40" s="18">
        <v>69.900000000000006</v>
      </c>
      <c r="BD40" s="18">
        <v>83.999999999999972</v>
      </c>
      <c r="BF40" s="18">
        <v>84.8</v>
      </c>
      <c r="BG40" s="18">
        <v>56.8</v>
      </c>
      <c r="BH40" s="18">
        <v>46.300000000000011</v>
      </c>
      <c r="BI40" s="18">
        <v>64.299999999999983</v>
      </c>
      <c r="BK40" s="18">
        <v>77.7</v>
      </c>
      <c r="BL40" s="18">
        <v>60.8</v>
      </c>
      <c r="BM40" s="18">
        <v>73.699999999999989</v>
      </c>
      <c r="BN40" s="18">
        <v>73.199999999999989</v>
      </c>
      <c r="BP40" s="18">
        <v>36.6</v>
      </c>
      <c r="BQ40" s="18">
        <v>67.699999999999989</v>
      </c>
    </row>
    <row r="41" spans="1:69">
      <c r="A41" s="1"/>
      <c r="B41" s="13" t="s">
        <v>63</v>
      </c>
      <c r="C41" s="14" t="s">
        <v>67</v>
      </c>
      <c r="D41" s="15"/>
      <c r="E41" s="16"/>
      <c r="F41" s="16"/>
      <c r="G41" s="16"/>
      <c r="H41" s="16"/>
      <c r="I41" s="19"/>
      <c r="J41" s="15"/>
      <c r="K41" s="16"/>
      <c r="L41" s="16"/>
      <c r="M41" s="17"/>
      <c r="N41" s="17"/>
      <c r="O41" s="18"/>
      <c r="P41" s="15"/>
      <c r="Q41" s="18"/>
      <c r="R41" s="18"/>
      <c r="S41" s="18"/>
      <c r="T41" s="18"/>
      <c r="U41" s="18"/>
      <c r="V41" s="15"/>
      <c r="W41" s="18"/>
      <c r="X41" s="18"/>
      <c r="Y41" s="18"/>
      <c r="Z41" s="18"/>
      <c r="AA41" s="18"/>
      <c r="AB41" s="15"/>
      <c r="AC41" s="18"/>
      <c r="AD41" s="18"/>
      <c r="AE41" s="18"/>
      <c r="AF41" s="18"/>
      <c r="AG41" s="18"/>
      <c r="AH41" s="15"/>
      <c r="AI41" s="18"/>
      <c r="AJ41" s="18"/>
      <c r="AK41" s="18"/>
      <c r="AL41" s="18"/>
      <c r="AM41" s="18"/>
      <c r="AN41" s="15"/>
      <c r="AO41" s="18"/>
      <c r="AP41" s="18"/>
      <c r="AQ41" s="18"/>
      <c r="AR41" s="18"/>
      <c r="AS41" s="18"/>
      <c r="AT41" s="1"/>
      <c r="AU41" s="18"/>
      <c r="AV41" s="18"/>
      <c r="AW41" s="18"/>
      <c r="AX41" s="18">
        <v>254.2</v>
      </c>
      <c r="AY41" s="18">
        <f t="shared" si="1"/>
        <v>254.2</v>
      </c>
      <c r="BA41" s="18"/>
      <c r="BB41" s="18"/>
      <c r="BC41" s="18">
        <v>214.8</v>
      </c>
      <c r="BD41" s="18">
        <v>32.399999999999977</v>
      </c>
      <c r="BF41" s="18"/>
      <c r="BG41" s="18"/>
      <c r="BH41" s="18"/>
      <c r="BI41" s="18">
        <v>432.6</v>
      </c>
      <c r="BK41" s="18">
        <v>320.8</v>
      </c>
      <c r="BL41" s="18">
        <v>0</v>
      </c>
      <c r="BM41" s="18">
        <v>0</v>
      </c>
      <c r="BN41" s="18">
        <v>0</v>
      </c>
      <c r="BP41" s="18">
        <v>0</v>
      </c>
      <c r="BQ41" s="18">
        <v>0</v>
      </c>
    </row>
    <row r="42" spans="1:69">
      <c r="A42" s="1"/>
      <c r="B42" s="13" t="s">
        <v>64</v>
      </c>
      <c r="C42" s="14" t="s">
        <v>67</v>
      </c>
      <c r="D42" s="15"/>
      <c r="E42" s="16"/>
      <c r="F42" s="16"/>
      <c r="G42" s="16"/>
      <c r="H42" s="16"/>
      <c r="I42" s="19"/>
      <c r="J42" s="15"/>
      <c r="K42" s="16"/>
      <c r="L42" s="16"/>
      <c r="M42" s="17"/>
      <c r="N42" s="17"/>
      <c r="O42" s="18"/>
      <c r="P42" s="15"/>
      <c r="Q42" s="18"/>
      <c r="R42" s="18"/>
      <c r="S42" s="18"/>
      <c r="T42" s="18"/>
      <c r="U42" s="18"/>
      <c r="V42" s="15"/>
      <c r="W42" s="18"/>
      <c r="X42" s="18"/>
      <c r="Y42" s="18"/>
      <c r="Z42" s="18"/>
      <c r="AA42" s="18"/>
      <c r="AB42" s="15"/>
      <c r="AC42" s="18"/>
      <c r="AD42" s="18"/>
      <c r="AE42" s="18"/>
      <c r="AF42" s="18"/>
      <c r="AG42" s="18"/>
      <c r="AH42" s="15"/>
      <c r="AI42" s="18"/>
      <c r="AJ42" s="18"/>
      <c r="AK42" s="18"/>
      <c r="AL42" s="18"/>
      <c r="AM42" s="18">
        <v>0</v>
      </c>
      <c r="AN42" s="15"/>
      <c r="AO42" s="18">
        <v>79.8</v>
      </c>
      <c r="AP42" s="18">
        <v>21</v>
      </c>
      <c r="AQ42" s="18">
        <v>50.000000000000014</v>
      </c>
      <c r="AR42" s="18">
        <v>68</v>
      </c>
      <c r="AS42" s="18">
        <v>218.8</v>
      </c>
      <c r="AT42" s="1"/>
      <c r="AU42" s="18">
        <v>69.7</v>
      </c>
      <c r="AV42" s="18">
        <v>60.7</v>
      </c>
      <c r="AW42" s="18">
        <v>68.900000000000006</v>
      </c>
      <c r="AX42" s="18">
        <v>31.299999999999983</v>
      </c>
      <c r="AY42" s="18">
        <f t="shared" si="1"/>
        <v>230.6</v>
      </c>
      <c r="BA42" s="18">
        <v>138.69999999999999</v>
      </c>
      <c r="BB42" s="18">
        <v>123.10000000000002</v>
      </c>
      <c r="BC42" s="18">
        <v>98.300000000000011</v>
      </c>
      <c r="BD42" s="18">
        <v>169.19999999999993</v>
      </c>
      <c r="BF42" s="18">
        <v>177</v>
      </c>
      <c r="BG42" s="18">
        <v>141.89999999999998</v>
      </c>
      <c r="BH42" s="18">
        <v>119.90000000000003</v>
      </c>
      <c r="BI42" s="18">
        <v>135.59999999999997</v>
      </c>
      <c r="BK42" s="18">
        <v>154</v>
      </c>
      <c r="BL42" s="18">
        <v>167.2</v>
      </c>
      <c r="BM42" s="18">
        <v>137.69999999999999</v>
      </c>
      <c r="BN42" s="18">
        <v>202.89999999999998</v>
      </c>
      <c r="BP42" s="18">
        <v>163.9</v>
      </c>
      <c r="BQ42" s="18">
        <v>101.79999999999998</v>
      </c>
    </row>
    <row r="43" spans="1:69">
      <c r="A43" s="1"/>
      <c r="B43" s="13" t="s">
        <v>65</v>
      </c>
      <c r="C43" s="14" t="s">
        <v>67</v>
      </c>
      <c r="D43" s="15"/>
      <c r="E43" s="16">
        <v>48.4</v>
      </c>
      <c r="F43" s="16">
        <v>51.9</v>
      </c>
      <c r="G43" s="16">
        <v>64.100000000000009</v>
      </c>
      <c r="H43" s="16">
        <v>52.599999999999994</v>
      </c>
      <c r="I43" s="19">
        <v>217</v>
      </c>
      <c r="J43" s="15"/>
      <c r="K43" s="16">
        <v>47.1</v>
      </c>
      <c r="L43" s="16">
        <v>49.6</v>
      </c>
      <c r="M43" s="17">
        <v>59.100000000000009</v>
      </c>
      <c r="N43" s="17">
        <v>63</v>
      </c>
      <c r="O43" s="18">
        <v>218.8</v>
      </c>
      <c r="P43" s="15"/>
      <c r="Q43" s="18">
        <v>59</v>
      </c>
      <c r="R43" s="18">
        <v>77.599999999999994</v>
      </c>
      <c r="S43" s="18">
        <v>85.200000000000017</v>
      </c>
      <c r="T43" s="18">
        <v>68.699999999999989</v>
      </c>
      <c r="U43" s="18">
        <v>290.5</v>
      </c>
      <c r="V43" s="15"/>
      <c r="W43" s="18">
        <v>290</v>
      </c>
      <c r="X43" s="18">
        <v>92.899999999999977</v>
      </c>
      <c r="Y43" s="18">
        <v>119.10000000000002</v>
      </c>
      <c r="Z43" s="18">
        <v>96.200000000000045</v>
      </c>
      <c r="AA43" s="18">
        <v>598.20000000000005</v>
      </c>
      <c r="AB43" s="15"/>
      <c r="AC43" s="18">
        <v>181.3</v>
      </c>
      <c r="AD43" s="18">
        <v>383.7</v>
      </c>
      <c r="AE43" s="18">
        <v>60.600000000000023</v>
      </c>
      <c r="AF43" s="18">
        <v>142.5</v>
      </c>
      <c r="AG43" s="18">
        <v>768.1</v>
      </c>
      <c r="AH43" s="15"/>
      <c r="AI43" s="18">
        <v>144.4</v>
      </c>
      <c r="AJ43" s="18">
        <v>87.6</v>
      </c>
      <c r="AK43" s="18">
        <v>149.30000000000001</v>
      </c>
      <c r="AL43" s="18">
        <v>137.30000000000004</v>
      </c>
      <c r="AM43" s="18">
        <v>518.70000000000005</v>
      </c>
      <c r="AN43" s="15"/>
      <c r="AO43" s="18">
        <v>144.6</v>
      </c>
      <c r="AP43" s="18">
        <v>147.79999999999998</v>
      </c>
      <c r="AQ43" s="18">
        <v>130</v>
      </c>
      <c r="AR43" s="18">
        <v>132.30000000000007</v>
      </c>
      <c r="AS43" s="18">
        <v>554.70000000000005</v>
      </c>
      <c r="AT43" s="1"/>
      <c r="AU43" s="18">
        <v>120.7</v>
      </c>
      <c r="AV43" s="18">
        <v>116.49999999999999</v>
      </c>
      <c r="AW43" s="18">
        <v>109.10000000000002</v>
      </c>
      <c r="AX43" s="18">
        <v>112.30000000000001</v>
      </c>
      <c r="AY43" s="18">
        <f t="shared" si="1"/>
        <v>458.6</v>
      </c>
      <c r="BA43" s="18">
        <v>99.1</v>
      </c>
      <c r="BB43" s="18">
        <v>118.20000000000002</v>
      </c>
      <c r="BC43" s="18">
        <v>73.399999999999977</v>
      </c>
      <c r="BD43" s="18">
        <v>113.19999999999999</v>
      </c>
      <c r="BF43" s="18">
        <v>70.599999999999994</v>
      </c>
      <c r="BG43" s="18">
        <v>126.30000000000001</v>
      </c>
      <c r="BH43" s="18">
        <v>178.4</v>
      </c>
      <c r="BI43" s="18">
        <v>49.899999999999977</v>
      </c>
      <c r="BK43" s="18">
        <v>121.4</v>
      </c>
      <c r="BL43" s="18">
        <v>133.5</v>
      </c>
      <c r="BM43" s="18">
        <v>193.6</v>
      </c>
      <c r="BN43" s="18">
        <v>97.799999999999955</v>
      </c>
      <c r="BP43" s="18">
        <v>154.19999999999999</v>
      </c>
      <c r="BQ43" s="18">
        <v>165</v>
      </c>
    </row>
    <row r="44" spans="1:69">
      <c r="A44" s="1"/>
      <c r="B44" s="13" t="s">
        <v>68</v>
      </c>
      <c r="C44" s="14" t="s">
        <v>67</v>
      </c>
      <c r="D44" s="15"/>
      <c r="E44" s="16">
        <v>15.6</v>
      </c>
      <c r="F44" s="16">
        <v>16.299999999999997</v>
      </c>
      <c r="G44" s="16">
        <v>35.699999999999996</v>
      </c>
      <c r="H44" s="16">
        <v>32.000000000000014</v>
      </c>
      <c r="I44" s="19">
        <v>99.600000000000009</v>
      </c>
      <c r="J44" s="15"/>
      <c r="K44" s="16">
        <v>21.9</v>
      </c>
      <c r="L44" s="16">
        <v>20.9</v>
      </c>
      <c r="M44" s="17">
        <v>46.400000000000006</v>
      </c>
      <c r="N44" s="17">
        <v>41.399999999999991</v>
      </c>
      <c r="O44" s="18">
        <v>130.6</v>
      </c>
      <c r="P44" s="15"/>
      <c r="Q44" s="18">
        <v>22.2</v>
      </c>
      <c r="R44" s="18">
        <v>28.099999999999998</v>
      </c>
      <c r="S44" s="18">
        <v>50.399999999999991</v>
      </c>
      <c r="T44" s="18">
        <v>58.100000000000023</v>
      </c>
      <c r="U44" s="18">
        <v>158.80000000000001</v>
      </c>
      <c r="V44" s="15"/>
      <c r="W44" s="18">
        <v>22</v>
      </c>
      <c r="X44" s="18">
        <v>34.5</v>
      </c>
      <c r="Y44" s="18">
        <v>63.099999999999994</v>
      </c>
      <c r="Z44" s="18">
        <v>94</v>
      </c>
      <c r="AA44" s="18">
        <v>213.6</v>
      </c>
      <c r="AB44" s="15"/>
      <c r="AC44" s="18">
        <v>30.799999999999997</v>
      </c>
      <c r="AD44" s="18">
        <v>26.4</v>
      </c>
      <c r="AE44" s="18">
        <v>54.6</v>
      </c>
      <c r="AF44" s="18">
        <v>69.399999999999991</v>
      </c>
      <c r="AG44" s="18">
        <v>181.2</v>
      </c>
      <c r="AH44" s="15"/>
      <c r="AI44" s="18">
        <v>66.7</v>
      </c>
      <c r="AJ44" s="18">
        <v>74.499999999999986</v>
      </c>
      <c r="AK44" s="18">
        <v>81.5</v>
      </c>
      <c r="AL44" s="18">
        <v>78.300000000000011</v>
      </c>
      <c r="AM44" s="18">
        <v>301</v>
      </c>
      <c r="AN44" s="15"/>
      <c r="AO44" s="18">
        <v>72.599999999999994</v>
      </c>
      <c r="AP44" s="18">
        <v>86.200000000000017</v>
      </c>
      <c r="AQ44" s="18">
        <v>88.6</v>
      </c>
      <c r="AR44" s="18">
        <v>83.200000000000017</v>
      </c>
      <c r="AS44" s="18">
        <v>330.6</v>
      </c>
      <c r="AT44" s="1"/>
      <c r="AU44" s="18">
        <v>73.8</v>
      </c>
      <c r="AV44" s="18">
        <v>89.399999999999991</v>
      </c>
      <c r="AW44" s="18">
        <v>103.80000000000001</v>
      </c>
      <c r="AX44" s="18">
        <v>91.800000000000011</v>
      </c>
      <c r="AY44" s="18">
        <f t="shared" si="1"/>
        <v>358.8</v>
      </c>
      <c r="BA44" s="18">
        <v>87.5</v>
      </c>
      <c r="BB44" s="18">
        <v>100.1</v>
      </c>
      <c r="BC44" s="18">
        <v>112.5</v>
      </c>
      <c r="BD44" s="18">
        <v>101.80000000000001</v>
      </c>
      <c r="BF44" s="18">
        <v>104.8</v>
      </c>
      <c r="BG44" s="18">
        <v>116.39999999999999</v>
      </c>
      <c r="BH44" s="18">
        <v>123.90000000000003</v>
      </c>
      <c r="BI44" s="18">
        <v>118.39999999999998</v>
      </c>
      <c r="BK44" s="18">
        <v>117.7</v>
      </c>
      <c r="BL44" s="18">
        <v>158.69999999999999</v>
      </c>
      <c r="BM44" s="18">
        <v>156.10000000000002</v>
      </c>
      <c r="BN44" s="18">
        <v>106.39999999999998</v>
      </c>
      <c r="BP44" s="18">
        <v>122</v>
      </c>
      <c r="BQ44" s="18">
        <v>158.10000000000002</v>
      </c>
    </row>
    <row r="45" spans="1:69">
      <c r="A45" s="1"/>
      <c r="B45" s="13" t="s">
        <v>69</v>
      </c>
      <c r="C45" s="14" t="s">
        <v>67</v>
      </c>
      <c r="D45" s="15"/>
      <c r="E45" s="16">
        <v>19.2</v>
      </c>
      <c r="F45" s="16">
        <v>29.500000000000004</v>
      </c>
      <c r="G45" s="16">
        <v>27</v>
      </c>
      <c r="H45" s="16">
        <v>27</v>
      </c>
      <c r="I45" s="19">
        <v>102.7</v>
      </c>
      <c r="J45" s="15"/>
      <c r="K45" s="16">
        <v>21.7</v>
      </c>
      <c r="L45" s="16">
        <v>26.599999999999998</v>
      </c>
      <c r="M45" s="17">
        <v>29.100000000000009</v>
      </c>
      <c r="N45" s="17">
        <v>36.099999999999994</v>
      </c>
      <c r="O45" s="18">
        <v>113.5</v>
      </c>
      <c r="P45" s="15"/>
      <c r="Q45" s="18">
        <v>33.9</v>
      </c>
      <c r="R45" s="18">
        <v>41.4</v>
      </c>
      <c r="S45" s="18">
        <v>46.900000000000006</v>
      </c>
      <c r="T45" s="18">
        <v>49.7</v>
      </c>
      <c r="U45" s="18">
        <v>171.9</v>
      </c>
      <c r="V45" s="15"/>
      <c r="W45" s="18">
        <v>58.7</v>
      </c>
      <c r="X45" s="18">
        <v>59.3</v>
      </c>
      <c r="Y45" s="18">
        <v>64.5</v>
      </c>
      <c r="Z45" s="18">
        <v>67.099999999999994</v>
      </c>
      <c r="AA45" s="18">
        <v>249.6</v>
      </c>
      <c r="AB45" s="15"/>
      <c r="AC45" s="18">
        <v>68.3</v>
      </c>
      <c r="AD45" s="18">
        <v>73.7</v>
      </c>
      <c r="AE45" s="18">
        <v>67.599999999999994</v>
      </c>
      <c r="AF45" s="18">
        <v>72.299999999999983</v>
      </c>
      <c r="AG45" s="18">
        <v>281.89999999999998</v>
      </c>
      <c r="AH45" s="15"/>
      <c r="AI45" s="18">
        <v>67.099999999999994</v>
      </c>
      <c r="AJ45" s="18">
        <v>78</v>
      </c>
      <c r="AK45" s="18">
        <v>72.800000000000011</v>
      </c>
      <c r="AL45" s="18">
        <v>80.700000000000017</v>
      </c>
      <c r="AM45" s="18">
        <v>298.60000000000002</v>
      </c>
      <c r="AN45" s="15"/>
      <c r="AO45" s="18">
        <v>70.900000000000006</v>
      </c>
      <c r="AP45" s="18">
        <v>87.1</v>
      </c>
      <c r="AQ45" s="18">
        <v>88.199999999999989</v>
      </c>
      <c r="AR45" s="18">
        <v>85.699999999999989</v>
      </c>
      <c r="AS45" s="18">
        <v>331.9</v>
      </c>
      <c r="AT45" s="1"/>
      <c r="AU45" s="18">
        <v>89.1</v>
      </c>
      <c r="AV45" s="18">
        <v>93.9</v>
      </c>
      <c r="AW45" s="18">
        <v>96.199999999999989</v>
      </c>
      <c r="AX45" s="18">
        <v>100.5</v>
      </c>
      <c r="AY45" s="18">
        <f t="shared" si="1"/>
        <v>379.7</v>
      </c>
      <c r="BA45" s="18">
        <v>109.2</v>
      </c>
      <c r="BB45" s="18">
        <v>108.3</v>
      </c>
      <c r="BC45" s="18">
        <v>108.60000000000002</v>
      </c>
      <c r="BD45" s="18">
        <v>114.89999999999998</v>
      </c>
      <c r="BF45" s="18">
        <v>120.3</v>
      </c>
      <c r="BG45" s="18">
        <v>109.2</v>
      </c>
      <c r="BH45" s="18">
        <v>116</v>
      </c>
      <c r="BI45" s="18">
        <v>143.30000000000001</v>
      </c>
      <c r="BK45" s="18">
        <v>102</v>
      </c>
      <c r="BL45" s="18">
        <v>94.4</v>
      </c>
      <c r="BM45" s="18">
        <v>90.9</v>
      </c>
      <c r="BN45" s="18">
        <v>133.39999999999998</v>
      </c>
      <c r="BP45" s="18">
        <v>106.5</v>
      </c>
      <c r="BQ45" s="18">
        <v>108.19999999999999</v>
      </c>
    </row>
    <row r="46" spans="1:69">
      <c r="A46" s="1"/>
      <c r="B46" s="13" t="s">
        <v>70</v>
      </c>
      <c r="C46" s="14" t="s">
        <v>67</v>
      </c>
      <c r="D46" s="15"/>
      <c r="E46" s="16">
        <v>-2</v>
      </c>
      <c r="F46" s="16">
        <v>-5</v>
      </c>
      <c r="G46" s="16">
        <v>-5.6</v>
      </c>
      <c r="H46" s="16">
        <v>12.6</v>
      </c>
      <c r="I46" s="19"/>
      <c r="J46" s="15"/>
      <c r="K46" s="16">
        <v>-2.5</v>
      </c>
      <c r="L46" s="16">
        <v>-8.1999999999999993</v>
      </c>
      <c r="M46" s="17">
        <v>-5.7000000000000028</v>
      </c>
      <c r="N46" s="17">
        <v>16.400000000000002</v>
      </c>
      <c r="O46" s="18"/>
      <c r="P46" s="15"/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5"/>
      <c r="W46" s="18">
        <v>0</v>
      </c>
      <c r="X46" s="18">
        <v>0</v>
      </c>
      <c r="Y46" s="18">
        <v>0</v>
      </c>
      <c r="Z46" s="18">
        <v>-0.1</v>
      </c>
      <c r="AA46" s="18">
        <v>-0.1</v>
      </c>
      <c r="AB46" s="15"/>
      <c r="AC46" s="18">
        <v>-3.4</v>
      </c>
      <c r="AD46" s="18">
        <v>-2.1</v>
      </c>
      <c r="AE46" s="18">
        <v>-8.5</v>
      </c>
      <c r="AF46" s="18">
        <v>-3.1000000000000014</v>
      </c>
      <c r="AG46" s="18">
        <v>-17.100000000000001</v>
      </c>
      <c r="AH46" s="15"/>
      <c r="AI46" s="18">
        <v>-0.6</v>
      </c>
      <c r="AJ46" s="18">
        <v>-1.7999999999999998</v>
      </c>
      <c r="AK46" s="18">
        <v>-5.6</v>
      </c>
      <c r="AL46" s="18">
        <v>-4.5</v>
      </c>
      <c r="AM46" s="18">
        <v>-12.5</v>
      </c>
      <c r="AN46" s="15"/>
      <c r="AO46" s="18">
        <v>1.2</v>
      </c>
      <c r="AP46" s="18">
        <v>-0.7</v>
      </c>
      <c r="AQ46" s="18">
        <v>0.70000000000000007</v>
      </c>
      <c r="AR46" s="18">
        <v>-9.4</v>
      </c>
      <c r="AS46" s="18">
        <v>-8</v>
      </c>
      <c r="AT46" s="1"/>
      <c r="AU46" s="18">
        <v>-12.2</v>
      </c>
      <c r="AV46" s="18">
        <v>-16.8</v>
      </c>
      <c r="AW46" s="18">
        <v>-26.4</v>
      </c>
      <c r="AX46" s="18">
        <v>-27</v>
      </c>
      <c r="AY46" s="18">
        <f t="shared" si="1"/>
        <v>-82.4</v>
      </c>
      <c r="BA46" s="18">
        <v>-23</v>
      </c>
      <c r="BB46" s="18">
        <v>-17.899999999999999</v>
      </c>
      <c r="BC46" s="18">
        <v>-37.699999999999996</v>
      </c>
      <c r="BD46" s="18">
        <v>-33.100000000000009</v>
      </c>
      <c r="BF46" s="18">
        <v>-32.4</v>
      </c>
      <c r="BG46" s="18">
        <v>-38.000000000000007</v>
      </c>
      <c r="BH46" s="18">
        <v>-21.699999999999989</v>
      </c>
      <c r="BI46" s="18">
        <v>-58.400000000000006</v>
      </c>
      <c r="BK46" s="18">
        <v>-9.6</v>
      </c>
      <c r="BL46" s="18">
        <v>-9.0000000000000018</v>
      </c>
      <c r="BM46" s="18">
        <v>-29</v>
      </c>
      <c r="BN46" s="18">
        <v>-43.999999999999993</v>
      </c>
      <c r="BP46" s="18">
        <v>-21.4</v>
      </c>
      <c r="BQ46" s="18">
        <v>-23.5</v>
      </c>
    </row>
    <row r="47" spans="1:69">
      <c r="A47" s="1"/>
      <c r="B47" s="13" t="s">
        <v>71</v>
      </c>
      <c r="C47" s="14" t="s">
        <v>67</v>
      </c>
      <c r="D47" s="15"/>
      <c r="E47" s="16">
        <v>-1285.2</v>
      </c>
      <c r="F47" s="16">
        <v>-1435.1000000000001</v>
      </c>
      <c r="G47" s="16">
        <v>-1653.6999999999998</v>
      </c>
      <c r="H47" s="16">
        <v>-1749</v>
      </c>
      <c r="I47" s="19">
        <v>-6123</v>
      </c>
      <c r="J47" s="15"/>
      <c r="K47" s="16">
        <v>-1473.1</v>
      </c>
      <c r="L47" s="16">
        <v>-1709.6</v>
      </c>
      <c r="M47" s="17">
        <v>-1980</v>
      </c>
      <c r="N47" s="17">
        <v>-1821.9000000000005</v>
      </c>
      <c r="O47" s="18">
        <v>-6984.6</v>
      </c>
      <c r="P47" s="15"/>
      <c r="Q47" s="18">
        <v>-1774</v>
      </c>
      <c r="R47" s="18">
        <v>-1947.9</v>
      </c>
      <c r="S47" s="18">
        <v>-2258.9999999999995</v>
      </c>
      <c r="T47" s="18">
        <v>-2279.6000000000004</v>
      </c>
      <c r="U47" s="18">
        <v>-8260.5</v>
      </c>
      <c r="V47" s="15"/>
      <c r="W47" s="18">
        <v>-1987.5</v>
      </c>
      <c r="X47" s="18">
        <v>-2316.3999999999996</v>
      </c>
      <c r="Y47" s="18">
        <v>-2549.7000000000007</v>
      </c>
      <c r="Z47" s="18">
        <v>-2514.8999999999996</v>
      </c>
      <c r="AA47" s="18">
        <v>-9368.5</v>
      </c>
      <c r="AB47" s="15"/>
      <c r="AC47" s="18">
        <v>-2229.9</v>
      </c>
      <c r="AD47" s="18">
        <v>-2481.2999999999997</v>
      </c>
      <c r="AE47" s="18">
        <v>-2613.6999999999998</v>
      </c>
      <c r="AF47" s="18">
        <v>-2494.3999999999996</v>
      </c>
      <c r="AG47" s="18">
        <v>-9819.2999999999993</v>
      </c>
      <c r="AH47" s="15"/>
      <c r="AI47" s="18">
        <v>-1953.5</v>
      </c>
      <c r="AJ47" s="18">
        <v>-2285.3000000000002</v>
      </c>
      <c r="AK47" s="18">
        <v>-2508.5</v>
      </c>
      <c r="AL47" s="18">
        <v>-2327.1999999999998</v>
      </c>
      <c r="AM47" s="18">
        <v>-9074.5</v>
      </c>
      <c r="AN47" s="15"/>
      <c r="AO47" s="18">
        <v>-2062.8000000000002</v>
      </c>
      <c r="AP47" s="18">
        <v>-2257.8999999999996</v>
      </c>
      <c r="AQ47" s="18">
        <v>-2373.5</v>
      </c>
      <c r="AR47" s="18">
        <v>-2223.1999999999998</v>
      </c>
      <c r="AS47" s="18">
        <v>-8917.4</v>
      </c>
      <c r="AT47" s="1"/>
      <c r="AU47" s="18">
        <v>-2005.4</v>
      </c>
      <c r="AV47" s="18">
        <v>-2106.7999999999997</v>
      </c>
      <c r="AW47" s="18">
        <v>-2369.5</v>
      </c>
      <c r="AX47" s="18">
        <v>-2311.0000000000009</v>
      </c>
      <c r="AY47" s="18">
        <f t="shared" si="1"/>
        <v>-8792.7000000000007</v>
      </c>
      <c r="BA47" s="18">
        <v>-2071.1999999999998</v>
      </c>
      <c r="BB47" s="18">
        <v>-2314.1000000000004</v>
      </c>
      <c r="BC47" s="18">
        <v>-2651.5</v>
      </c>
      <c r="BD47" s="18">
        <v>-2594.1999999999998</v>
      </c>
      <c r="BF47" s="18">
        <v>-2531.9</v>
      </c>
      <c r="BG47" s="18">
        <v>-2899.2999999999997</v>
      </c>
      <c r="BH47" s="18">
        <v>-3316.3</v>
      </c>
      <c r="BI47" s="18">
        <v>-3052.3999999999996</v>
      </c>
      <c r="BK47" s="18">
        <v>-2691.1</v>
      </c>
      <c r="BL47" s="18">
        <v>-3197.0000000000005</v>
      </c>
      <c r="BM47" s="18">
        <v>-3419.8999999999996</v>
      </c>
      <c r="BN47" s="18">
        <v>-3211.2000000000007</v>
      </c>
      <c r="BP47" s="18">
        <v>-3085.2</v>
      </c>
      <c r="BQ47" s="18">
        <v>-3596.4</v>
      </c>
    </row>
    <row r="48" spans="1:69">
      <c r="A48" s="1"/>
      <c r="B48" s="6" t="s">
        <v>72</v>
      </c>
      <c r="C48" s="30" t="s">
        <v>67</v>
      </c>
      <c r="D48" s="15"/>
      <c r="E48" s="5">
        <v>3561.5</v>
      </c>
      <c r="F48" s="5">
        <v>4217.8999999999996</v>
      </c>
      <c r="G48" s="5">
        <v>4764.1999999999989</v>
      </c>
      <c r="H48" s="5">
        <v>3751.0999999999995</v>
      </c>
      <c r="I48" s="5">
        <v>16294.699999999997</v>
      </c>
      <c r="J48" s="15"/>
      <c r="K48" s="5">
        <v>2716.6</v>
      </c>
      <c r="L48" s="5">
        <v>3447.9</v>
      </c>
      <c r="M48" s="27">
        <v>4132.0000000000018</v>
      </c>
      <c r="N48" s="27">
        <v>4024.4999999999982</v>
      </c>
      <c r="O48" s="27">
        <v>14321.000000000005</v>
      </c>
      <c r="P48" s="15"/>
      <c r="Q48" s="27">
        <v>3904.8999999999996</v>
      </c>
      <c r="R48" s="27">
        <v>4742.7000000000007</v>
      </c>
      <c r="S48" s="27">
        <v>5279.8000000000011</v>
      </c>
      <c r="T48" s="27">
        <v>5735.4000000000005</v>
      </c>
      <c r="U48" s="27">
        <v>19662.8</v>
      </c>
      <c r="V48" s="15"/>
      <c r="W48" s="27">
        <v>6515.2000000000007</v>
      </c>
      <c r="X48" s="27">
        <v>6781.4</v>
      </c>
      <c r="Y48" s="27">
        <v>7597.4999999999982</v>
      </c>
      <c r="Z48" s="27">
        <v>8365.5000000000036</v>
      </c>
      <c r="AA48" s="27">
        <v>29259.600000000006</v>
      </c>
      <c r="AB48" s="15"/>
      <c r="AC48" s="27">
        <v>7832.2999999999993</v>
      </c>
      <c r="AD48" s="27">
        <v>8384.100000000004</v>
      </c>
      <c r="AE48" s="27">
        <v>8568.7999999999993</v>
      </c>
      <c r="AF48" s="27">
        <v>8288.4999999999982</v>
      </c>
      <c r="AG48" s="27">
        <v>33073.699999999997</v>
      </c>
      <c r="AH48" s="15"/>
      <c r="AI48" s="27">
        <v>7168.7000000000007</v>
      </c>
      <c r="AJ48" s="27">
        <v>6106.2000000000016</v>
      </c>
      <c r="AK48" s="27">
        <v>7787.4999999999964</v>
      </c>
      <c r="AL48" s="27">
        <v>7496.800000000002</v>
      </c>
      <c r="AM48" s="27">
        <v>28559.200000000004</v>
      </c>
      <c r="AN48" s="15"/>
      <c r="AO48" s="27">
        <v>7177.0000000000009</v>
      </c>
      <c r="AP48" s="27">
        <v>7199.2999999999993</v>
      </c>
      <c r="AQ48" s="27">
        <v>7549.8000000000029</v>
      </c>
      <c r="AR48" s="27">
        <v>6575.8</v>
      </c>
      <c r="AS48" s="27">
        <v>28501.9</v>
      </c>
      <c r="AT48" s="1"/>
      <c r="AU48" s="27">
        <v>5131.4999999999982</v>
      </c>
      <c r="AV48" s="27">
        <v>6641.8000000000011</v>
      </c>
      <c r="AW48" s="27">
        <v>5710.4000000000005</v>
      </c>
      <c r="AX48" s="27">
        <v>5225.8000000000011</v>
      </c>
      <c r="AY48" s="31">
        <f t="shared" si="1"/>
        <v>22709.5</v>
      </c>
      <c r="BA48" s="31">
        <v>3935.8999999999996</v>
      </c>
      <c r="BB48" s="31">
        <v>4968.9999999999991</v>
      </c>
      <c r="BC48" s="31">
        <v>5659.9999999999982</v>
      </c>
      <c r="BD48" s="31">
        <v>6366.0999999999995</v>
      </c>
      <c r="BF48" s="31">
        <v>5447.3000000000011</v>
      </c>
      <c r="BG48" s="31">
        <v>5454.9000000000033</v>
      </c>
      <c r="BH48" s="31">
        <v>6262.5999999999976</v>
      </c>
      <c r="BI48" s="31">
        <v>7020.9</v>
      </c>
      <c r="BK48" s="31">
        <v>6324.6999999999989</v>
      </c>
      <c r="BL48" s="31">
        <v>7531.0000000000018</v>
      </c>
      <c r="BM48" s="31">
        <v>8344</v>
      </c>
      <c r="BN48" s="31">
        <v>7921.9999999999982</v>
      </c>
      <c r="BP48" s="31">
        <v>6741.0000000000009</v>
      </c>
      <c r="BQ48" s="27">
        <v>7661.9999999999991</v>
      </c>
    </row>
    <row r="49" spans="1:50" ht="15" customHeight="1">
      <c r="A49" s="1"/>
      <c r="B49" s="32" t="s">
        <v>73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1"/>
      <c r="AP49" s="1"/>
      <c r="AQ49" s="1"/>
      <c r="AR49" s="1"/>
      <c r="AS49" s="1"/>
      <c r="AT49" s="1"/>
      <c r="AU49" s="1"/>
      <c r="AV49" s="33"/>
      <c r="AW49" s="33"/>
    </row>
    <row r="50" spans="1:50">
      <c r="A50" s="1"/>
      <c r="B50" s="34" t="s">
        <v>74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1"/>
      <c r="AP50" s="1"/>
      <c r="AQ50" s="1"/>
      <c r="AR50" s="1"/>
      <c r="AS50" s="1"/>
      <c r="AT50" s="1"/>
      <c r="AU50" s="1"/>
      <c r="AV50" s="1"/>
      <c r="AW50" s="1"/>
    </row>
    <row r="51" spans="1:50">
      <c r="A51" s="1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>
      <c r="A52" s="1"/>
      <c r="B52" s="1"/>
      <c r="C52" s="1"/>
      <c r="AM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>
      <c r="A53" s="1"/>
      <c r="B53" s="1"/>
      <c r="C53" s="1"/>
      <c r="AM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>
      <c r="AV54" s="1"/>
      <c r="AW54" s="1"/>
    </row>
    <row r="55" spans="1:50">
      <c r="AV55" s="1"/>
      <c r="AW55" s="1"/>
    </row>
  </sheetData>
  <mergeCells count="1">
    <mergeCell ref="B50:AN51"/>
  </mergeCells>
  <hyperlinks>
    <hyperlink ref="B4" location="Content!A1" display="Content" xr:uid="{4565DDF0-2C37-BE46-BF94-06B8871842EC}"/>
  </hyperlinks>
  <pageMargins left="0.7" right="0.7" top="0.75" bottom="0.75" header="0.3" footer="0.3"/>
  <pageSetup paperSize="9" scale="2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25400</xdr:colOff>
                <xdr:row>1</xdr:row>
                <xdr:rowOff>0</xdr:rowOff>
              </from>
              <to>
                <xdr:col>1</xdr:col>
                <xdr:colOff>812800</xdr:colOff>
                <xdr:row>1</xdr:row>
                <xdr:rowOff>177800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</vt:lpstr>
      <vt:lpstr>Sales!Print_Area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2019-10-29T17:31:48Z</dcterms:created>
  <dcterms:modified xsi:type="dcterms:W3CDTF">2019-10-29T17:31:49Z</dcterms:modified>
</cp:coreProperties>
</file>