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rzegorz_d/Dropbox (Personal)/01_PROJECTS/LOTOS/19-LOTOS-Raport 2018/Docs/Tabele databook/"/>
    </mc:Choice>
  </mc:AlternateContent>
  <xr:revisionPtr revIDLastSave="0" documentId="8_{1E276C21-1F0F-C64F-B702-3C8214397BB3}" xr6:coauthVersionLast="45" xr6:coauthVersionMax="45" xr10:uidLastSave="{00000000-0000-0000-0000-000000000000}"/>
  <bookViews>
    <workbookView xWindow="11980" yWindow="5960" windowWidth="21620" windowHeight="15040" xr2:uid="{D24C2252-E336-7F49-87E0-3A28CA0C9F6E}"/>
  </bookViews>
  <sheets>
    <sheet name="Shareholders" sheetId="1" r:id="rId1"/>
  </sheets>
  <externalReferences>
    <externalReference r:id="rId2"/>
  </externalReferences>
  <definedNames>
    <definedName name="_xlnm.Print_Area" localSheetId="0">Shareholders!$A$1:$AH$52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<sst xmlns="http://schemas.openxmlformats.org/spreadsheetml/2006/main" count="71" uniqueCount="20">
  <si>
    <t>Content</t>
  </si>
  <si>
    <t>Share capital structure</t>
  </si>
  <si>
    <t>End of period</t>
  </si>
  <si>
    <t>06.2019</t>
  </si>
  <si>
    <t>Shareholders (large holdings of shares)</t>
  </si>
  <si>
    <t>%</t>
  </si>
  <si>
    <t>no. of shares</t>
  </si>
  <si>
    <t>Nafta Polska</t>
  </si>
  <si>
    <t>-</t>
  </si>
  <si>
    <t>State Treasury</t>
  </si>
  <si>
    <t>ING OFE</t>
  </si>
  <si>
    <t>Others</t>
  </si>
  <si>
    <t>NN PFE</t>
  </si>
  <si>
    <r>
      <t>8,6</t>
    </r>
    <r>
      <rPr>
        <vertAlign val="superscript"/>
        <sz val="10"/>
        <rFont val="Arial"/>
        <family val="2"/>
        <charset val="238"/>
      </rPr>
      <t>(1)</t>
    </r>
  </si>
  <si>
    <r>
      <t>6,4</t>
    </r>
    <r>
      <rPr>
        <b/>
        <vertAlign val="superscript"/>
        <sz val="10"/>
        <color rgb="FF002060"/>
        <rFont val="Arial"/>
        <family val="2"/>
        <charset val="238"/>
      </rPr>
      <t>(2)</t>
    </r>
  </si>
  <si>
    <t>PZU OFE</t>
  </si>
  <si>
    <t>Total</t>
  </si>
  <si>
    <t>Struktura akcjonariatu 2011</t>
  </si>
  <si>
    <r>
      <rPr>
        <vertAlign val="superscript"/>
        <sz val="10"/>
        <rFont val="Arial"/>
        <family val="2"/>
        <charset val="238"/>
      </rPr>
      <t>(1)</t>
    </r>
    <r>
      <rPr>
        <sz val="10"/>
        <rFont val="Arial"/>
        <family val="2"/>
        <charset val="238"/>
      </rPr>
      <t xml:space="preserve"> based on the investment fund's annual asset structure as st December 31st 2014</t>
    </r>
  </si>
  <si>
    <r>
      <rPr>
        <vertAlign val="superscript"/>
        <sz val="10"/>
        <rFont val="Arial"/>
        <family val="2"/>
        <charset val="238"/>
      </rPr>
      <t>(2)</t>
    </r>
    <r>
      <rPr>
        <sz val="10"/>
        <rFont val="Arial"/>
        <family val="2"/>
        <charset val="238"/>
      </rPr>
      <t xml:space="preserve"> based on the number of shares registered by ING OFE at the AGM of Grupa LOTOS SA held on June 30th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</si>
</sst>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0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0" tint="-0.499984740745262"/>
      <name val="ariri"/>
      <charset val="238"/>
    </font>
    <font>
      <u/>
      <sz val="10"/>
      <color theme="0"/>
      <name val="ariri"/>
      <charset val="238"/>
    </font>
    <font>
      <u/>
      <sz val="10"/>
      <color theme="0" tint="-0.499984740745262"/>
      <name val="Arial"/>
      <family val="2"/>
      <charset val="238"/>
    </font>
    <font>
      <b/>
      <sz val="14"/>
      <color rgb="FF002060"/>
      <name val="Arial"/>
      <family val="2"/>
      <charset val="238"/>
    </font>
    <font>
      <b/>
      <sz val="14"/>
      <color theme="0"/>
      <name val="Arial"/>
      <family val="2"/>
      <charset val="238"/>
    </font>
    <font>
      <i/>
      <sz val="10"/>
      <color rgb="FF002060"/>
      <name val="Arial"/>
      <family val="2"/>
      <charset val="238"/>
    </font>
    <font>
      <i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00206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2060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b/>
      <vertAlign val="superscript"/>
      <sz val="10"/>
      <color rgb="FF00206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1" xfId="0" applyFont="1" applyFill="1" applyBorder="1"/>
    <xf numFmtId="0" fontId="12" fillId="2" borderId="0" xfId="0" applyFont="1" applyFill="1"/>
    <xf numFmtId="0" fontId="13" fillId="3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0" xfId="0" applyFont="1" applyFill="1"/>
    <xf numFmtId="164" fontId="10" fillId="3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2" fillId="3" borderId="0" xfId="0" applyFont="1" applyFill="1"/>
    <xf numFmtId="0" fontId="12" fillId="3" borderId="0" xfId="0" applyFont="1" applyFill="1" applyAlignment="1">
      <alignment horizontal="right" vertical="center"/>
    </xf>
    <xf numFmtId="165" fontId="12" fillId="3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0" fontId="16" fillId="3" borderId="0" xfId="0" applyFont="1" applyFill="1"/>
    <xf numFmtId="164" fontId="12" fillId="2" borderId="0" xfId="0" applyNumberFormat="1" applyFont="1" applyFill="1" applyAlignment="1">
      <alignment horizontal="right" vertical="center"/>
    </xf>
    <xf numFmtId="164" fontId="12" fillId="3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0" fontId="16" fillId="3" borderId="2" xfId="0" applyFont="1" applyFill="1" applyBorder="1"/>
    <xf numFmtId="9" fontId="12" fillId="3" borderId="2" xfId="0" applyNumberFormat="1" applyFont="1" applyFill="1" applyBorder="1" applyAlignment="1">
      <alignment horizontal="right" vertical="center"/>
    </xf>
    <xf numFmtId="164" fontId="12" fillId="3" borderId="2" xfId="0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/>
    <xf numFmtId="3" fontId="12" fillId="3" borderId="1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/>
    <xf numFmtId="164" fontId="12" fillId="3" borderId="1" xfId="0" applyNumberFormat="1" applyFont="1" applyFill="1" applyBorder="1" applyAlignment="1">
      <alignment horizontal="right" vertical="center"/>
    </xf>
    <xf numFmtId="0" fontId="19" fillId="2" borderId="0" xfId="0" applyFont="1" applyFill="1"/>
    <xf numFmtId="0" fontId="15" fillId="2" borderId="0" xfId="0" applyFont="1" applyFill="1"/>
    <xf numFmtId="165" fontId="1" fillId="2" borderId="0" xfId="0" applyNumberFormat="1" applyFont="1" applyFill="1"/>
    <xf numFmtId="165" fontId="19" fillId="2" borderId="0" xfId="0" applyNumberFormat="1" applyFont="1" applyFill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77251184834125"/>
          <c:y val="1.3468013468013467E-2"/>
        </c:manualLayout>
      </c:layout>
      <c:overlay val="0"/>
      <c:txPr>
        <a:bodyPr/>
        <a:lstStyle/>
        <a:p>
          <a:pPr>
            <a:defRPr sz="110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pl-PL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201856148491878E-2"/>
          <c:y val="0.11899078271781684"/>
          <c:w val="0.92476204395564243"/>
          <c:h val="0.72911088134185242"/>
        </c:manualLayout>
      </c:layout>
      <c:pie3DChart>
        <c:varyColors val="1"/>
        <c:ser>
          <c:idx val="0"/>
          <c:order val="0"/>
          <c:tx>
            <c:strRef>
              <c:f>Shareholders!$B$24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2060"/>
            </a:solidFill>
          </c:spPr>
          <c:explosion val="25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267-6B4E-A7B8-8DC39E4A8683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267-6B4E-A7B8-8DC39E4A8683}"/>
              </c:ext>
            </c:extLst>
          </c:dPt>
          <c:dLbls>
            <c:dLbl>
              <c:idx val="1"/>
              <c:layout>
                <c:manualLayout>
                  <c:x val="0.11199365704286963"/>
                  <c:y val="-9.2119787109944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67-6B4E-A7B8-8DC39E4A86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Shareholders!$J$23:$L$23</c:f>
              <c:strCache>
                <c:ptCount val="3"/>
                <c:pt idx="0">
                  <c:v>State Treasury</c:v>
                </c:pt>
                <c:pt idx="1">
                  <c:v>ING OFE</c:v>
                </c:pt>
                <c:pt idx="2">
                  <c:v>Others</c:v>
                </c:pt>
              </c:strCache>
            </c:strRef>
          </c:cat>
          <c:val>
            <c:numRef>
              <c:f>Shareholders!$J$24:$L$24</c:f>
              <c:numCache>
                <c:formatCode>General</c:formatCode>
                <c:ptCount val="3"/>
                <c:pt idx="0">
                  <c:v>0.53200000000000003</c:v>
                </c:pt>
                <c:pt idx="1">
                  <c:v>0.05</c:v>
                </c:pt>
                <c:pt idx="2">
                  <c:v>0.41799999999999998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7-6B4E-A7B8-8DC39E4A8683}"/>
            </c:ext>
          </c:extLst>
        </c:ser>
        <c:ser>
          <c:idx val="1"/>
          <c:order val="1"/>
          <c:tx>
            <c:strRef>
              <c:f>Shareholders!$B$25</c:f>
              <c:strCache>
                <c:ptCount val="1"/>
              </c:strCache>
            </c:strRef>
          </c:tx>
          <c:explosion val="25"/>
          <c:cat>
            <c:strRef>
              <c:f>Shareholders!$J$23:$L$23</c:f>
              <c:strCache>
                <c:ptCount val="3"/>
                <c:pt idx="0">
                  <c:v>State Treasury</c:v>
                </c:pt>
                <c:pt idx="1">
                  <c:v>ING OFE</c:v>
                </c:pt>
                <c:pt idx="2">
                  <c:v>Others</c:v>
                </c:pt>
              </c:strCache>
            </c:strRef>
          </c:cat>
          <c:val>
            <c:numRef>
              <c:f>Shareholders!$J$25:$L$25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B267-6B4E-A7B8-8DC39E4A8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5.0000070480706614E-2"/>
          <c:y val="0.85384790716949854"/>
          <c:w val="0.9"/>
          <c:h val="7.0017762931148753E-2"/>
        </c:manualLayout>
      </c:layout>
      <c:overlay val="0"/>
      <c:txPr>
        <a:bodyPr/>
        <a:lstStyle/>
        <a:p>
          <a:pPr>
            <a:defRPr b="1">
              <a:solidFill>
                <a:schemeClr val="bg1">
                  <a:lumMod val="50000"/>
                </a:schemeClr>
              </a:solidFill>
              <a:latin typeface="arikst podstawowy)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45070422535209"/>
          <c:y val="4.6296296296296294E-3"/>
        </c:manualLayout>
      </c:layout>
      <c:overlay val="0"/>
      <c:txPr>
        <a:bodyPr/>
        <a:lstStyle/>
        <a:p>
          <a:pPr>
            <a:defRPr sz="110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pl-PL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Shareholders!$N$22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2060"/>
            </a:solidFill>
          </c:spPr>
          <c:explosion val="25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B1A-F44B-8BC1-288A499A31E7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B1A-F44B-8BC1-288A499A31E7}"/>
              </c:ext>
            </c:extLst>
          </c:dPt>
          <c:dLbls>
            <c:dLbl>
              <c:idx val="1"/>
              <c:layout>
                <c:manualLayout>
                  <c:x val="0.10863150691653083"/>
                  <c:y val="-0.1030726888305628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A-F44B-8BC1-288A499A31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Shareholders!$O$21:$Q$21</c:f>
              <c:strCache>
                <c:ptCount val="3"/>
                <c:pt idx="0">
                  <c:v>State Treasury</c:v>
                </c:pt>
                <c:pt idx="1">
                  <c:v>ING OFE</c:v>
                </c:pt>
                <c:pt idx="2">
                  <c:v>Others</c:v>
                </c:pt>
              </c:strCache>
            </c:strRef>
          </c:cat>
          <c:val>
            <c:numRef>
              <c:f>Shareholders!$O$22:$Q$22</c:f>
              <c:numCache>
                <c:formatCode>General</c:formatCode>
                <c:ptCount val="3"/>
                <c:pt idx="0">
                  <c:v>0.64</c:v>
                </c:pt>
                <c:pt idx="1">
                  <c:v>0.05</c:v>
                </c:pt>
                <c:pt idx="2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1A-F44B-8BC1-288A499A31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5.926596421364997E-2"/>
          <c:y val="0.8932257946923301"/>
          <c:w val="0.89999981961017761"/>
          <c:h val="7.8996427529892096E-2"/>
        </c:manualLayout>
      </c:layout>
      <c:overlay val="0"/>
      <c:txPr>
        <a:bodyPr/>
        <a:lstStyle/>
        <a:p>
          <a:pPr>
            <a:defRPr sz="1000" b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en-US" sz="1100">
                <a:solidFill>
                  <a:schemeClr val="bg1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2008</a:t>
            </a:r>
          </a:p>
        </c:rich>
      </c:tx>
      <c:layout>
        <c:manualLayout>
          <c:xMode val="edge"/>
          <c:yMode val="edge"/>
          <c:x val="0.43315762548445175"/>
          <c:y val="4.5454545454545452E-3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245630696791927E-2"/>
          <c:y val="0.15578703703703703"/>
          <c:w val="0.89912277217943504"/>
          <c:h val="0.61446084864391948"/>
        </c:manualLayout>
      </c:layout>
      <c:pie3DChart>
        <c:varyColors val="1"/>
        <c:ser>
          <c:idx val="0"/>
          <c:order val="0"/>
          <c:tx>
            <c:strRef>
              <c:f>Shareholders!$N$25</c:f>
              <c:strCache>
                <c:ptCount val="1"/>
                <c:pt idx="0">
                  <c:v>2008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6FFC-244D-91DB-19FD27D426B7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FFC-244D-91DB-19FD27D426B7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FFC-244D-91DB-19FD27D426B7}"/>
              </c:ext>
            </c:extLst>
          </c:dPt>
          <c:dLbls>
            <c:dLbl>
              <c:idx val="0"/>
              <c:layout>
                <c:manualLayout>
                  <c:x val="-4.9870953630796147E-2"/>
                  <c:y val="0.119718576844561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FC-244D-91DB-19FD27D42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Shareholders!$O$24:$Q$24</c:f>
              <c:strCache>
                <c:ptCount val="3"/>
                <c:pt idx="0">
                  <c:v>State Treasury</c:v>
                </c:pt>
                <c:pt idx="1">
                  <c:v>Nafta Polska</c:v>
                </c:pt>
                <c:pt idx="2">
                  <c:v>Others</c:v>
                </c:pt>
              </c:strCache>
            </c:strRef>
          </c:cat>
          <c:val>
            <c:numRef>
              <c:f>Shareholders!$O$25:$Q$25</c:f>
              <c:numCache>
                <c:formatCode>General</c:formatCode>
                <c:ptCount val="3"/>
                <c:pt idx="0">
                  <c:v>6.9000000000000006E-2</c:v>
                </c:pt>
                <c:pt idx="1">
                  <c:v>0.51900000000000002</c:v>
                </c:pt>
                <c:pt idx="2">
                  <c:v>0.41199999999999998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FC-244D-91DB-19FD27D426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2.1052868368958828E-2"/>
          <c:y val="0.88708088761632065"/>
          <c:w val="0.97103086442563347"/>
          <c:h val="0.11013922691481746"/>
        </c:manualLayout>
      </c:layout>
      <c:overlay val="0"/>
      <c:txPr>
        <a:bodyPr/>
        <a:lstStyle/>
        <a:p>
          <a:pPr>
            <a:defRPr sz="1000" b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bg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pl-PL" sz="1100">
                <a:solidFill>
                  <a:schemeClr val="bg1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2011 / 2012</a:t>
            </a:r>
          </a:p>
        </c:rich>
      </c:tx>
      <c:layout>
        <c:manualLayout>
          <c:xMode val="edge"/>
          <c:yMode val="edge"/>
          <c:x val="0.30972534760902332"/>
          <c:y val="9.9299842350052663E-3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47610558114198"/>
          <c:w val="0.99494949494949492"/>
          <c:h val="0.72960414611532243"/>
        </c:manualLayout>
      </c:layout>
      <c:pie3DChart>
        <c:varyColors val="1"/>
        <c:ser>
          <c:idx val="0"/>
          <c:order val="0"/>
          <c:tx>
            <c:strRef>
              <c:f>Shareholders!$B$21</c:f>
              <c:strCache>
                <c:ptCount val="1"/>
                <c:pt idx="0">
                  <c:v>Struktura akcjonariatu 2011</c:v>
                </c:pt>
              </c:strCache>
            </c:strRef>
          </c:tx>
          <c:spPr>
            <a:solidFill>
              <a:srgbClr val="002060"/>
            </a:solidFill>
          </c:spPr>
          <c:explosion val="25"/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34B-E94B-9365-561980CDD2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Shareholders!$J$20:$K$20</c:f>
              <c:strCache>
                <c:ptCount val="2"/>
                <c:pt idx="0">
                  <c:v>State Treasury</c:v>
                </c:pt>
                <c:pt idx="1">
                  <c:v>Others</c:v>
                </c:pt>
              </c:strCache>
            </c:strRef>
          </c:cat>
          <c:val>
            <c:numRef>
              <c:f>Shareholders!$J$21:$K$21</c:f>
              <c:numCache>
                <c:formatCode>General</c:formatCode>
                <c:ptCount val="2"/>
                <c:pt idx="0">
                  <c:v>0.53200000000000003</c:v>
                </c:pt>
                <c:pt idx="1">
                  <c:v>0.46800000000000003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B-E94B-9365-561980CDD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8.5694151021088363E-2"/>
          <c:y val="0.89547786686320219"/>
          <c:w val="0.81912073490813653"/>
          <c:h val="8.4930844318617471E-2"/>
        </c:manualLayout>
      </c:layout>
      <c:overlay val="0"/>
      <c:txPr>
        <a:bodyPr/>
        <a:lstStyle/>
        <a:p>
          <a:pPr>
            <a:defRPr b="1">
              <a:solidFill>
                <a:schemeClr val="bg1">
                  <a:lumMod val="50000"/>
                </a:schemeClr>
              </a:solidFill>
              <a:latin typeface="arikst podstawowy)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bg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pl-PL" sz="1100">
                <a:solidFill>
                  <a:schemeClr val="bg1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2013 </a:t>
            </a:r>
          </a:p>
        </c:rich>
      </c:tx>
      <c:layout>
        <c:manualLayout>
          <c:xMode val="edge"/>
          <c:yMode val="edge"/>
          <c:x val="0.41335265714909636"/>
          <c:y val="1.8544975026602652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783736547247641E-2"/>
          <c:y val="0.15672675127775795"/>
          <c:w val="0.95016567097385551"/>
          <c:h val="0.69535345331762444"/>
        </c:manualLayout>
      </c:layout>
      <c:pie3DChart>
        <c:varyColors val="1"/>
        <c:ser>
          <c:idx val="0"/>
          <c:order val="0"/>
          <c:tx>
            <c:strRef>
              <c:f>Shareholders!$B$21</c:f>
              <c:strCache>
                <c:ptCount val="1"/>
                <c:pt idx="0">
                  <c:v>Struktura akcjonariatu 2011</c:v>
                </c:pt>
              </c:strCache>
            </c:strRef>
          </c:tx>
          <c:spPr>
            <a:solidFill>
              <a:srgbClr val="002060"/>
            </a:solidFill>
          </c:spPr>
          <c:explosion val="25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5D9-BC48-A0E1-1950FEF15C2E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5D9-BC48-A0E1-1950FEF15C2E}"/>
              </c:ext>
            </c:extLst>
          </c:dPt>
          <c:dLbls>
            <c:dLbl>
              <c:idx val="1"/>
              <c:layout>
                <c:manualLayout>
                  <c:x val="0.10594334801764825"/>
                  <c:y val="-0.1769185826238542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D9-BC48-A0E1-1950FEF15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Shareholders!$J$26:$M$26</c:f>
              <c:strCache>
                <c:ptCount val="3"/>
                <c:pt idx="0">
                  <c:v>State Treasury</c:v>
                </c:pt>
                <c:pt idx="1">
                  <c:v>ING OFE</c:v>
                </c:pt>
                <c:pt idx="2">
                  <c:v>Others</c:v>
                </c:pt>
              </c:strCache>
            </c:strRef>
          </c:cat>
          <c:val>
            <c:numRef>
              <c:f>Shareholders!$J$27:$L$27</c:f>
              <c:numCache>
                <c:formatCode>General</c:formatCode>
                <c:ptCount val="3"/>
                <c:pt idx="0">
                  <c:v>0.53200000000000003</c:v>
                </c:pt>
                <c:pt idx="1">
                  <c:v>5.2999999999999999E-2</c:v>
                </c:pt>
                <c:pt idx="2">
                  <c:v>0.41499999999999998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D9-BC48-A0E1-1950FEF15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"/>
          <c:y val="0.89440600871771903"/>
          <c:w val="0.93471690605838242"/>
          <c:h val="0.1041308714000954"/>
        </c:manualLayout>
      </c:layout>
      <c:overlay val="0"/>
      <c:txPr>
        <a:bodyPr/>
        <a:lstStyle/>
        <a:p>
          <a:pPr>
            <a:defRPr b="1">
              <a:solidFill>
                <a:schemeClr val="bg1">
                  <a:lumMod val="50000"/>
                </a:schemeClr>
              </a:solidFill>
              <a:latin typeface="arikst podstawowy)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Shareholders!$B$29</c:f>
              <c:strCache>
                <c:ptCount val="1"/>
                <c:pt idx="0">
                  <c:v>2014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02FE-564E-9AEC-3FD0125517C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2FE-564E-9AEC-3FD0125517C5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2FE-564E-9AEC-3FD0125517C5}"/>
              </c:ext>
            </c:extLst>
          </c:dPt>
          <c:dLbls>
            <c:dLbl>
              <c:idx val="0"/>
              <c:layout>
                <c:manualLayout>
                  <c:x val="-0.17031189851268591"/>
                  <c:y val="-6.287292213473315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FE-564E-9AEC-3FD0125517C5}"/>
                </c:ext>
              </c:extLst>
            </c:dLbl>
            <c:dLbl>
              <c:idx val="1"/>
              <c:layout>
                <c:manualLayout>
                  <c:x val="7.5762904636920383E-2"/>
                  <c:y val="-0.2026950277048702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FE-564E-9AEC-3FD0125517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Shareholders!$J$23:$L$23</c:f>
              <c:strCache>
                <c:ptCount val="3"/>
                <c:pt idx="0">
                  <c:v>State Treasury</c:v>
                </c:pt>
                <c:pt idx="1">
                  <c:v>ING OFE</c:v>
                </c:pt>
                <c:pt idx="2">
                  <c:v>Others</c:v>
                </c:pt>
              </c:strCache>
            </c:strRef>
          </c:cat>
          <c:val>
            <c:numRef>
              <c:f>Shareholders!$J$29:$L$29</c:f>
              <c:numCache>
                <c:formatCode>General</c:formatCode>
                <c:ptCount val="3"/>
                <c:pt idx="0">
                  <c:v>0.53200000000000003</c:v>
                </c:pt>
                <c:pt idx="1">
                  <c:v>8.5999999999999993E-2</c:v>
                </c:pt>
                <c:pt idx="2">
                  <c:v>0.38200000000000001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FE-564E-9AEC-3FD0125517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 lang="en-GB" sz="1000" b="1" i="0" u="none" strike="noStrike" kern="1200" baseline="0">
              <a:solidFill>
                <a:sysClr val="window" lastClr="FFFFFF">
                  <a:lumMod val="50000"/>
                </a:sysClr>
              </a:solidFill>
              <a:latin typeface="arikst podstawowy)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 algn="ctr" rtl="0">
            <a:defRPr lang="en-US" sz="1100" b="1" i="0" u="none" strike="noStrike" kern="1200" baseline="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pl-PL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Shareholders!$B$31</c:f>
              <c:strCache>
                <c:ptCount val="1"/>
                <c:pt idx="0">
                  <c:v>2015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BBFF-7C49-88E6-7C889A2EB30C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FF-7C49-88E6-7C889A2EB30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BFF-7C49-88E6-7C889A2EB30C}"/>
              </c:ext>
            </c:extLst>
          </c:dPt>
          <c:dLbls>
            <c:dLbl>
              <c:idx val="1"/>
              <c:layout>
                <c:manualLayout>
                  <c:x val="0.10503570595696941"/>
                  <c:y val="-0.1856219014289880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FF-7C49-88E6-7C889A2EB30C}"/>
                </c:ext>
              </c:extLst>
            </c:dLbl>
            <c:dLbl>
              <c:idx val="2"/>
              <c:layout>
                <c:manualLayout>
                  <c:x val="0.10875481189851269"/>
                  <c:y val="5.350794692330125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FF-7C49-88E6-7C889A2EB3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Shareholders!$J$23:$L$23</c:f>
              <c:strCache>
                <c:ptCount val="3"/>
                <c:pt idx="0">
                  <c:v>State Treasury</c:v>
                </c:pt>
                <c:pt idx="1">
                  <c:v>ING OFE</c:v>
                </c:pt>
                <c:pt idx="2">
                  <c:v>Others</c:v>
                </c:pt>
              </c:strCache>
            </c:strRef>
          </c:cat>
          <c:val>
            <c:numRef>
              <c:f>Shareholders!$J$31:$L$31</c:f>
              <c:numCache>
                <c:formatCode>General</c:formatCode>
                <c:ptCount val="3"/>
                <c:pt idx="0">
                  <c:v>0.53200000000000003</c:v>
                </c:pt>
                <c:pt idx="1">
                  <c:v>6.4000000000000001E-2</c:v>
                </c:pt>
                <c:pt idx="2">
                  <c:v>0.40400000000000003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FF-7C49-88E6-7C889A2EB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algn="l" rtl="0">
            <a:defRPr lang="en-GB" sz="1000" b="1" i="0" u="none" strike="noStrike" kern="1200" baseline="0">
              <a:solidFill>
                <a:sysClr val="window" lastClr="FFFFFF">
                  <a:lumMod val="50000"/>
                </a:sysClr>
              </a:solidFill>
              <a:latin typeface="arikst podstawowy)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 i="0"/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02060"/>
            </a:solidFill>
            <a:ln>
              <a:solidFill>
                <a:srgbClr val="002060"/>
              </a:solidFill>
            </a:ln>
          </c:spPr>
          <c:explosion val="11"/>
          <c:dPt>
            <c:idx val="0"/>
            <c:bubble3D val="0"/>
            <c:spPr>
              <a:solidFill>
                <a:srgbClr val="002060"/>
              </a:solidFill>
              <a:ln w="25400">
                <a:solidFill>
                  <a:srgbClr val="002060"/>
                </a:solidFill>
              </a:ln>
              <a:effectLst/>
              <a:sp3d contourW="25400">
                <a:contourClr>
                  <a:srgbClr val="00206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07A-C142-9E26-D3D0989F3760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  <a:effectLst/>
              <a:sp3d contourW="25400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07A-C142-9E26-D3D0989F376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rgbClr val="92D050"/>
                </a:solidFill>
              </a:ln>
              <a:effectLst/>
              <a:sp3d contourW="25400"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07A-C142-9E26-D3D0989F3760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bg1">
                    <a:lumMod val="85000"/>
                  </a:schemeClr>
                </a:solidFill>
              </a:ln>
              <a:effectLst/>
              <a:sp3d contourW="25400">
                <a:contourClr>
                  <a:schemeClr val="bg1">
                    <a:lumMod val="8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07A-C142-9E26-D3D0989F37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Shareholders!$Z$13:$Z$16</c:f>
              <c:strCache>
                <c:ptCount val="4"/>
                <c:pt idx="0">
                  <c:v>State Treasury</c:v>
                </c:pt>
                <c:pt idx="1">
                  <c:v>ING OFE</c:v>
                </c:pt>
                <c:pt idx="2">
                  <c:v>PZU OFE</c:v>
                </c:pt>
                <c:pt idx="3">
                  <c:v>Others</c:v>
                </c:pt>
              </c:strCache>
            </c:strRef>
          </c:cat>
          <c:val>
            <c:numRef>
              <c:f>Shareholders!$AA$13:$AA$16</c:f>
              <c:numCache>
                <c:formatCode>General</c:formatCode>
                <c:ptCount val="4"/>
                <c:pt idx="0">
                  <c:v>53.2</c:v>
                </c:pt>
                <c:pt idx="1">
                  <c:v>5</c:v>
                </c:pt>
                <c:pt idx="2">
                  <c:v>5.0199999999999996</c:v>
                </c:pt>
                <c:pt idx="3">
                  <c:v>36.78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7A-C142-9E26-D3D0989F3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From 2017 to</a:t>
            </a:r>
            <a:r>
              <a:rPr lang="pl-PL" b="1" baseline="0"/>
              <a:t> 6.2019</a:t>
            </a:r>
            <a:endParaRPr lang="pl-P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4880867456129"/>
          <c:y val="0.14925896806514069"/>
          <c:w val="0.74296994597679433"/>
          <c:h val="0.570042462954112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7A7-5A4D-9587-B070A8767EF7}"/>
              </c:ext>
            </c:extLst>
          </c:dPt>
          <c:dPt>
            <c:idx val="1"/>
            <c:bubble3D val="0"/>
            <c:explosion val="1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7A7-5A4D-9587-B070A8767EF7}"/>
              </c:ext>
            </c:extLst>
          </c:dPt>
          <c:dLbls>
            <c:dLbl>
              <c:idx val="0"/>
              <c:layout>
                <c:manualLayout>
                  <c:x val="-0.20988049149163432"/>
                  <c:y val="-9.5327210200034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A7-5A4D-9587-B070A8767EF7}"/>
                </c:ext>
              </c:extLst>
            </c:dLbl>
            <c:dLbl>
              <c:idx val="1"/>
              <c:layout>
                <c:manualLayout>
                  <c:x val="0.22260881762058815"/>
                  <c:y val="3.72625310448393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A7-5A4D-9587-B070A8767E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/>
            </c:extLst>
          </c:dLbls>
          <c:cat>
            <c:strRef>
              <c:f>Shareholders!$AC$13:$AC$14</c:f>
              <c:strCache>
                <c:ptCount val="2"/>
                <c:pt idx="0">
                  <c:v>State Treasury</c:v>
                </c:pt>
                <c:pt idx="1">
                  <c:v>Others</c:v>
                </c:pt>
              </c:strCache>
            </c:strRef>
          </c:cat>
          <c:val>
            <c:numRef>
              <c:f>Shareholders!$AD$13:$AD$14</c:f>
              <c:numCache>
                <c:formatCode>General</c:formatCode>
                <c:ptCount val="2"/>
                <c:pt idx="0">
                  <c:v>0.53200000000000003</c:v>
                </c:pt>
                <c:pt idx="1">
                  <c:v>0.46779999999999999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7-5A4D-9587-B070A876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11948151604304"/>
          <c:y val="0.72315012466067263"/>
          <c:w val="0.42503219798483027"/>
          <c:h val="9.0188528207860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662780</xdr:colOff>
      <xdr:row>18</xdr:row>
      <xdr:rowOff>26988</xdr:rowOff>
    </xdr:from>
    <xdr:to>
      <xdr:col>10</xdr:col>
      <xdr:colOff>523874</xdr:colOff>
      <xdr:row>33</xdr:row>
      <xdr:rowOff>65088</xdr:rowOff>
    </xdr:to>
    <xdr:graphicFrame macro="">
      <xdr:nvGraphicFramePr>
        <xdr:cNvPr id="2" name="Wykres 3">
          <a:extLst>
            <a:ext uri="{FF2B5EF4-FFF2-40B4-BE49-F238E27FC236}">
              <a16:creationId xmlns:a16="http://schemas.microsoft.com/office/drawing/2014/main" id="{E3708BAF-A2F2-C643-BF5C-E03BA3415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686591</xdr:colOff>
      <xdr:row>33</xdr:row>
      <xdr:rowOff>153988</xdr:rowOff>
    </xdr:from>
    <xdr:to>
      <xdr:col>4</xdr:col>
      <xdr:colOff>202406</xdr:colOff>
      <xdr:row>48</xdr:row>
      <xdr:rowOff>39688</xdr:rowOff>
    </xdr:to>
    <xdr:graphicFrame macro="">
      <xdr:nvGraphicFramePr>
        <xdr:cNvPr id="3" name="Wykres 5">
          <a:extLst>
            <a:ext uri="{FF2B5EF4-FFF2-40B4-BE49-F238E27FC236}">
              <a16:creationId xmlns:a16="http://schemas.microsoft.com/office/drawing/2014/main" id="{A144364B-0A48-514A-9EEF-C33678899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726282</xdr:colOff>
      <xdr:row>18</xdr:row>
      <xdr:rowOff>63765</xdr:rowOff>
    </xdr:from>
    <xdr:to>
      <xdr:col>4</xdr:col>
      <xdr:colOff>238125</xdr:colOff>
      <xdr:row>33</xdr:row>
      <xdr:rowOff>265</xdr:rowOff>
    </xdr:to>
    <xdr:graphicFrame macro="">
      <xdr:nvGraphicFramePr>
        <xdr:cNvPr id="4" name="Wykres 6">
          <a:extLst>
            <a:ext uri="{FF2B5EF4-FFF2-40B4-BE49-F238E27FC236}">
              <a16:creationId xmlns:a16="http://schemas.microsoft.com/office/drawing/2014/main" id="{99710B01-D8A0-364E-B15B-83EC137E8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752737</xdr:colOff>
      <xdr:row>33</xdr:row>
      <xdr:rowOff>111124</xdr:rowOff>
    </xdr:from>
    <xdr:to>
      <xdr:col>10</xdr:col>
      <xdr:colOff>511967</xdr:colOff>
      <xdr:row>48</xdr:row>
      <xdr:rowOff>5290</xdr:rowOff>
    </xdr:to>
    <xdr:graphicFrame macro="">
      <xdr:nvGraphicFramePr>
        <xdr:cNvPr id="5" name="Wykres 8">
          <a:extLst>
            <a:ext uri="{FF2B5EF4-FFF2-40B4-BE49-F238E27FC236}">
              <a16:creationId xmlns:a16="http://schemas.microsoft.com/office/drawing/2014/main" id="{76F1431E-15ED-554B-AB3B-BB7EEF2C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523873</xdr:colOff>
      <xdr:row>18</xdr:row>
      <xdr:rowOff>83345</xdr:rowOff>
    </xdr:from>
    <xdr:to>
      <xdr:col>16</xdr:col>
      <xdr:colOff>297655</xdr:colOff>
      <xdr:row>32</xdr:row>
      <xdr:rowOff>142876</xdr:rowOff>
    </xdr:to>
    <xdr:graphicFrame macro="">
      <xdr:nvGraphicFramePr>
        <xdr:cNvPr id="6" name="Wykres 9">
          <a:extLst>
            <a:ext uri="{FF2B5EF4-FFF2-40B4-BE49-F238E27FC236}">
              <a16:creationId xmlns:a16="http://schemas.microsoft.com/office/drawing/2014/main" id="{3CA9C4AF-95A1-8444-9A24-F88ED3B3C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25400</xdr:colOff>
          <xdr:row>1</xdr:row>
          <xdr:rowOff>0</xdr:rowOff>
        </xdr:from>
        <xdr:to>
          <xdr:col>1</xdr:col>
          <xdr:colOff>812800</xdr:colOff>
          <xdr:row>1</xdr:row>
          <xdr:rowOff>177800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3CE1292-76AD-FB47-B163-2A0022CF2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607219</xdr:colOff>
      <xdr:row>33</xdr:row>
      <xdr:rowOff>98821</xdr:rowOff>
    </xdr:from>
    <xdr:to>
      <xdr:col>16</xdr:col>
      <xdr:colOff>702470</xdr:colOff>
      <xdr:row>47</xdr:row>
      <xdr:rowOff>175021</xdr:rowOff>
    </xdr:to>
    <xdr:graphicFrame macro="">
      <xdr:nvGraphicFramePr>
        <xdr:cNvPr id="8" name="Wykres 2">
          <a:extLst>
            <a:ext uri="{FF2B5EF4-FFF2-40B4-BE49-F238E27FC236}">
              <a16:creationId xmlns:a16="http://schemas.microsoft.com/office/drawing/2014/main" id="{ED357FFF-44E1-864C-A318-CA848FD84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47624</xdr:colOff>
      <xdr:row>18</xdr:row>
      <xdr:rowOff>134539</xdr:rowOff>
    </xdr:from>
    <xdr:to>
      <xdr:col>24</xdr:col>
      <xdr:colOff>107156</xdr:colOff>
      <xdr:row>33</xdr:row>
      <xdr:rowOff>20239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536BDEC-B045-344C-98CE-CDA7573B2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571499</xdr:colOff>
      <xdr:row>33</xdr:row>
      <xdr:rowOff>140494</xdr:rowOff>
    </xdr:from>
    <xdr:to>
      <xdr:col>25</xdr:col>
      <xdr:colOff>273843</xdr:colOff>
      <xdr:row>48</xdr:row>
      <xdr:rowOff>26194</xdr:rowOff>
    </xdr:to>
    <xdr:graphicFrame macro="">
      <xdr:nvGraphicFramePr>
        <xdr:cNvPr id="10" name="Wykres 1">
          <a:extLst>
            <a:ext uri="{FF2B5EF4-FFF2-40B4-BE49-F238E27FC236}">
              <a16:creationId xmlns:a16="http://schemas.microsoft.com/office/drawing/2014/main" id="{5A8E260D-8B1E-7744-8C14-9696BCCB6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220264</xdr:colOff>
      <xdr:row>18</xdr:row>
      <xdr:rowOff>92869</xdr:rowOff>
    </xdr:from>
    <xdr:to>
      <xdr:col>33</xdr:col>
      <xdr:colOff>190498</xdr:colOff>
      <xdr:row>35</xdr:row>
      <xdr:rowOff>178593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14624AC1-AD17-3042-A16D-A7EE956DA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TOS_LOTOS_Group_databook_1H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Legal Disclaimer"/>
      <sheetName val="Content"/>
      <sheetName val="Shareholders"/>
      <sheetName val="Macro"/>
      <sheetName val="Financial data"/>
      <sheetName val="P&amp;L"/>
      <sheetName val="P&amp;L YTD"/>
      <sheetName val="Balance Sheet"/>
      <sheetName val="Cash flow"/>
      <sheetName val="Cash flow YTD"/>
      <sheetName val="Segm"/>
      <sheetName val="Segm YTD"/>
      <sheetName val="Hedging"/>
      <sheetName val="Oper FX Effect"/>
      <sheetName val="LIFO"/>
      <sheetName val="Operational data"/>
      <sheetName val="Sales"/>
      <sheetName val="Sales YTD"/>
      <sheetName val="DOWN"/>
      <sheetName val="UP (bbl, boe)"/>
      <sheetName val="UP (m3, tony)"/>
      <sheetName val="Retail"/>
      <sheetName val="HR"/>
    </sheetNames>
    <sheetDataSet>
      <sheetData sheetId="0"/>
      <sheetData sheetId="1"/>
      <sheetData sheetId="2"/>
      <sheetData sheetId="3">
        <row r="13">
          <cell r="Z13" t="str">
            <v>State Treasury</v>
          </cell>
          <cell r="AA13">
            <v>53.2</v>
          </cell>
          <cell r="AC13" t="str">
            <v>State Treasury</v>
          </cell>
          <cell r="AD13">
            <v>0.53200000000000003</v>
          </cell>
        </row>
        <row r="14">
          <cell r="Z14" t="str">
            <v>ING OFE</v>
          </cell>
          <cell r="AA14">
            <v>5</v>
          </cell>
          <cell r="AC14" t="str">
            <v>Others</v>
          </cell>
          <cell r="AD14">
            <v>0.46779999999999999</v>
          </cell>
        </row>
        <row r="15">
          <cell r="Z15" t="str">
            <v>PZU OFE</v>
          </cell>
          <cell r="AA15">
            <v>5.0199999999999996</v>
          </cell>
        </row>
        <row r="16">
          <cell r="Z16" t="str">
            <v>Others</v>
          </cell>
          <cell r="AA16">
            <v>36.78</v>
          </cell>
        </row>
        <row r="20">
          <cell r="J20" t="str">
            <v>State Treasury</v>
          </cell>
          <cell r="K20" t="str">
            <v>Others</v>
          </cell>
        </row>
        <row r="21">
          <cell r="B21" t="str">
            <v>Struktura akcjonariatu 2011</v>
          </cell>
          <cell r="J21">
            <v>0.53200000000000003</v>
          </cell>
          <cell r="K21">
            <v>0.46800000000000003</v>
          </cell>
          <cell r="O21" t="str">
            <v>State Treasury</v>
          </cell>
          <cell r="P21" t="str">
            <v>ING OFE</v>
          </cell>
          <cell r="Q21" t="str">
            <v>Others</v>
          </cell>
        </row>
        <row r="22">
          <cell r="N22">
            <v>2009</v>
          </cell>
          <cell r="O22">
            <v>0.64</v>
          </cell>
          <cell r="P22">
            <v>0.05</v>
          </cell>
          <cell r="Q22">
            <v>0.31</v>
          </cell>
        </row>
        <row r="23">
          <cell r="J23" t="str">
            <v>State Treasury</v>
          </cell>
          <cell r="K23" t="str">
            <v>ING OFE</v>
          </cell>
          <cell r="L23" t="str">
            <v>Others</v>
          </cell>
        </row>
        <row r="24">
          <cell r="B24">
            <v>2010</v>
          </cell>
          <cell r="J24">
            <v>0.53200000000000003</v>
          </cell>
          <cell r="K24">
            <v>0.05</v>
          </cell>
          <cell r="L24">
            <v>0.41799999999999998</v>
          </cell>
          <cell r="O24" t="str">
            <v>State Treasury</v>
          </cell>
          <cell r="P24" t="str">
            <v>Nafta Polska</v>
          </cell>
          <cell r="Q24" t="str">
            <v>Others</v>
          </cell>
        </row>
        <row r="25">
          <cell r="N25">
            <v>2008</v>
          </cell>
          <cell r="O25">
            <v>6.9000000000000006E-2</v>
          </cell>
          <cell r="P25">
            <v>0.51900000000000002</v>
          </cell>
          <cell r="Q25">
            <v>0.41199999999999998</v>
          </cell>
        </row>
        <row r="26">
          <cell r="J26" t="str">
            <v>State Treasury</v>
          </cell>
          <cell r="K26" t="str">
            <v>ING OFE</v>
          </cell>
          <cell r="L26" t="str">
            <v>Others</v>
          </cell>
        </row>
        <row r="27">
          <cell r="J27">
            <v>0.53200000000000003</v>
          </cell>
          <cell r="K27">
            <v>5.2999999999999999E-2</v>
          </cell>
          <cell r="L27">
            <v>0.41499999999999998</v>
          </cell>
        </row>
        <row r="29">
          <cell r="B29">
            <v>2014</v>
          </cell>
          <cell r="J29">
            <v>0.53200000000000003</v>
          </cell>
          <cell r="K29">
            <v>8.5999999999999993E-2</v>
          </cell>
          <cell r="L29">
            <v>0.38200000000000001</v>
          </cell>
        </row>
        <row r="31">
          <cell r="B31">
            <v>2015</v>
          </cell>
          <cell r="J31">
            <v>0.53200000000000003</v>
          </cell>
          <cell r="K31">
            <v>6.4000000000000001E-2</v>
          </cell>
          <cell r="L31">
            <v>0.40400000000000003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28AA-B21C-324A-B1C0-A874FE30F477}">
  <sheetPr codeName="Sheet4">
    <tabColor rgb="FF002060"/>
  </sheetPr>
  <dimension ref="A1:AH52"/>
  <sheetViews>
    <sheetView tabSelected="1" view="pageBreakPreview" topLeftCell="K1" zoomScale="80" zoomScaleNormal="100" zoomScaleSheetLayoutView="80" workbookViewId="0">
      <selection activeCell="AD39" sqref="AD39"/>
    </sheetView>
  </sheetViews>
  <sheetFormatPr baseColWidth="10" defaultColWidth="8.83203125" defaultRowHeight="15"/>
  <cols>
    <col min="2" max="2" width="42" bestFit="1" customWidth="1"/>
    <col min="3" max="3" width="2.5" style="1" customWidth="1"/>
    <col min="4" max="4" width="10.1640625" customWidth="1"/>
    <col min="5" max="5" width="12" bestFit="1" customWidth="1"/>
    <col min="6" max="6" width="2.83203125" style="57" customWidth="1"/>
    <col min="7" max="7" width="10.1640625" customWidth="1"/>
    <col min="8" max="8" width="12.83203125" bestFit="1" customWidth="1"/>
    <col min="9" max="9" width="2.83203125" style="1" customWidth="1"/>
    <col min="10" max="10" width="10.1640625" customWidth="1"/>
    <col min="11" max="11" width="12.83203125" bestFit="1" customWidth="1"/>
    <col min="12" max="12" width="2.83203125" style="1" customWidth="1"/>
    <col min="13" max="13" width="10.1640625" bestFit="1" customWidth="1"/>
    <col min="14" max="14" width="12.83203125" bestFit="1" customWidth="1"/>
    <col min="15" max="15" width="3.1640625" style="1" customWidth="1"/>
    <col min="16" max="16" width="10.1640625" bestFit="1" customWidth="1"/>
    <col min="17" max="17" width="12.83203125" bestFit="1" customWidth="1"/>
    <col min="18" max="18" width="3" style="1" customWidth="1"/>
    <col min="19" max="19" width="10.1640625" bestFit="1" customWidth="1"/>
    <col min="20" max="20" width="12.83203125" bestFit="1" customWidth="1"/>
    <col min="21" max="21" width="2.83203125" customWidth="1"/>
    <col min="23" max="23" width="2.83203125" customWidth="1"/>
    <col min="24" max="24" width="8.83203125" customWidth="1"/>
    <col min="25" max="25" width="1.83203125" customWidth="1"/>
    <col min="26" max="26" width="16.1640625" customWidth="1"/>
    <col min="28" max="28" width="1.5" customWidth="1"/>
    <col min="29" max="29" width="14.5" customWidth="1"/>
    <col min="30" max="30" width="8.5" customWidth="1"/>
    <col min="31" max="31" width="2" customWidth="1"/>
    <col min="32" max="32" width="8.5" customWidth="1"/>
    <col min="33" max="33" width="2.33203125" customWidth="1"/>
    <col min="34" max="34" width="8.5" customWidth="1"/>
  </cols>
  <sheetData>
    <row r="1" spans="1:34">
      <c r="A1" s="1"/>
      <c r="B1" s="1"/>
      <c r="D1" s="1"/>
      <c r="E1" s="1"/>
      <c r="F1" s="2"/>
      <c r="G1" s="1"/>
      <c r="H1" s="1"/>
      <c r="J1" s="1"/>
      <c r="K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1"/>
      <c r="B2" s="1"/>
      <c r="D2" s="1"/>
      <c r="E2" s="1"/>
      <c r="F2" s="2"/>
      <c r="G2" s="1"/>
      <c r="H2" s="1"/>
      <c r="J2" s="1"/>
      <c r="K2" s="1"/>
      <c r="M2" s="1"/>
      <c r="N2" s="1"/>
      <c r="P2" s="1"/>
      <c r="Q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>
      <c r="A3" s="1"/>
      <c r="B3" s="1"/>
      <c r="D3" s="1"/>
      <c r="E3" s="1"/>
      <c r="F3" s="2"/>
      <c r="G3" s="1"/>
      <c r="H3" s="1"/>
      <c r="J3" s="1"/>
      <c r="K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1"/>
      <c r="B4" s="3" t="s">
        <v>0</v>
      </c>
      <c r="C4" s="4"/>
      <c r="D4" s="3"/>
      <c r="E4" s="3"/>
      <c r="F4" s="5"/>
      <c r="G4" s="6"/>
      <c r="H4" s="6"/>
      <c r="I4" s="7"/>
      <c r="J4" s="1"/>
      <c r="K4" s="1"/>
      <c r="M4" s="1"/>
      <c r="N4" s="1"/>
      <c r="P4" s="1"/>
      <c r="Q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1"/>
      <c r="B5" s="1"/>
      <c r="D5" s="1"/>
      <c r="E5" s="1"/>
      <c r="F5" s="2"/>
      <c r="G5" s="1"/>
      <c r="H5" s="1"/>
      <c r="J5" s="1"/>
      <c r="K5" s="1"/>
      <c r="M5" s="1"/>
      <c r="N5" s="1"/>
      <c r="P5" s="1"/>
      <c r="Q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8">
      <c r="A6" s="1"/>
      <c r="B6" s="8" t="s">
        <v>1</v>
      </c>
      <c r="C6" s="8"/>
      <c r="D6" s="8"/>
      <c r="E6" s="8"/>
      <c r="F6" s="9"/>
      <c r="G6" s="8"/>
      <c r="H6" s="8"/>
      <c r="I6" s="8"/>
      <c r="J6" s="1"/>
      <c r="K6" s="1"/>
      <c r="M6" s="1"/>
      <c r="N6" s="1"/>
      <c r="P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1"/>
      <c r="B7" s="10" t="s">
        <v>2</v>
      </c>
      <c r="C7" s="10"/>
      <c r="D7" s="10"/>
      <c r="E7" s="10"/>
      <c r="F7" s="11"/>
      <c r="G7" s="10"/>
      <c r="H7" s="10"/>
      <c r="I7" s="10"/>
      <c r="J7" s="1"/>
      <c r="K7" s="1"/>
      <c r="M7" s="1"/>
      <c r="N7" s="1"/>
      <c r="P7" s="1"/>
      <c r="Q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>
      <c r="A8" s="1"/>
      <c r="B8" s="10"/>
      <c r="C8" s="10"/>
      <c r="D8" s="10"/>
      <c r="E8" s="10"/>
      <c r="F8" s="11"/>
      <c r="G8" s="10"/>
      <c r="H8" s="10"/>
      <c r="I8" s="10"/>
      <c r="J8" s="1"/>
      <c r="K8" s="1"/>
      <c r="M8" s="1"/>
      <c r="N8" s="1"/>
      <c r="P8" s="1"/>
      <c r="Q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>
      <c r="A9" s="1"/>
      <c r="B9" s="12"/>
      <c r="C9" s="12"/>
      <c r="D9" s="12"/>
      <c r="E9" s="12"/>
      <c r="F9" s="13"/>
      <c r="G9" s="12"/>
      <c r="H9" s="12"/>
      <c r="I9" s="12"/>
      <c r="J9" s="1"/>
      <c r="K9" s="1"/>
      <c r="M9" s="1"/>
      <c r="N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>
      <c r="A10" s="1"/>
      <c r="B10" s="1"/>
      <c r="D10" s="14">
        <v>2008</v>
      </c>
      <c r="E10" s="14"/>
      <c r="F10" s="1"/>
      <c r="G10" s="14">
        <v>2009</v>
      </c>
      <c r="H10" s="14"/>
      <c r="I10" s="15"/>
      <c r="J10" s="14">
        <v>2010</v>
      </c>
      <c r="K10" s="14"/>
      <c r="L10" s="15"/>
      <c r="M10" s="14">
        <v>2011</v>
      </c>
      <c r="N10" s="14"/>
      <c r="O10" s="16"/>
      <c r="P10" s="17">
        <v>2012</v>
      </c>
      <c r="Q10" s="17"/>
      <c r="R10" s="16"/>
      <c r="S10" s="17">
        <v>2013</v>
      </c>
      <c r="T10" s="17"/>
      <c r="U10" s="1"/>
      <c r="V10" s="18">
        <v>2014</v>
      </c>
      <c r="W10" s="19"/>
      <c r="X10" s="18">
        <v>2015</v>
      </c>
      <c r="Y10" s="19"/>
      <c r="Z10" s="20"/>
      <c r="AA10" s="21">
        <v>2016</v>
      </c>
      <c r="AB10" s="19"/>
      <c r="AC10" s="20"/>
      <c r="AD10" s="21">
        <v>2017</v>
      </c>
      <c r="AE10" s="15"/>
      <c r="AF10" s="22">
        <v>2018</v>
      </c>
      <c r="AG10" s="15"/>
      <c r="AH10" s="22" t="s">
        <v>3</v>
      </c>
    </row>
    <row r="11" spans="1:34">
      <c r="A11" s="1"/>
      <c r="B11" s="1"/>
      <c r="D11" s="12"/>
      <c r="E11" s="12"/>
      <c r="F11" s="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"/>
      <c r="V11" s="1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37.5" customHeight="1">
      <c r="A12" s="1"/>
      <c r="B12" s="23" t="s">
        <v>4</v>
      </c>
      <c r="C12" s="24"/>
      <c r="D12" s="25" t="s">
        <v>5</v>
      </c>
      <c r="E12" s="25" t="s">
        <v>6</v>
      </c>
      <c r="F12" s="26"/>
      <c r="G12" s="25" t="s">
        <v>5</v>
      </c>
      <c r="H12" s="25" t="s">
        <v>6</v>
      </c>
      <c r="I12" s="27"/>
      <c r="J12" s="25" t="s">
        <v>5</v>
      </c>
      <c r="K12" s="25" t="s">
        <v>6</v>
      </c>
      <c r="L12" s="27"/>
      <c r="M12" s="25" t="s">
        <v>5</v>
      </c>
      <c r="N12" s="25" t="s">
        <v>6</v>
      </c>
      <c r="O12" s="27"/>
      <c r="P12" s="25" t="s">
        <v>5</v>
      </c>
      <c r="Q12" s="25" t="s">
        <v>6</v>
      </c>
      <c r="R12" s="27"/>
      <c r="S12" s="25" t="s">
        <v>5</v>
      </c>
      <c r="T12" s="25" t="s">
        <v>6</v>
      </c>
      <c r="U12" s="1"/>
      <c r="V12" s="25" t="s">
        <v>5</v>
      </c>
      <c r="W12" s="1"/>
      <c r="X12" s="25" t="s">
        <v>5</v>
      </c>
      <c r="Y12" s="1"/>
      <c r="Z12" s="28" t="s">
        <v>4</v>
      </c>
      <c r="AA12" s="29" t="s">
        <v>5</v>
      </c>
      <c r="AB12" s="1"/>
      <c r="AC12" s="28" t="s">
        <v>4</v>
      </c>
      <c r="AD12" s="29" t="s">
        <v>5</v>
      </c>
      <c r="AE12" s="30"/>
      <c r="AF12" s="29" t="s">
        <v>5</v>
      </c>
      <c r="AG12" s="30"/>
      <c r="AH12" s="29" t="s">
        <v>5</v>
      </c>
    </row>
    <row r="13" spans="1:34">
      <c r="A13" s="1"/>
      <c r="B13" s="31" t="s">
        <v>7</v>
      </c>
      <c r="C13" s="12"/>
      <c r="D13" s="32">
        <v>51.91</v>
      </c>
      <c r="E13" s="33">
        <v>59025000</v>
      </c>
      <c r="F13" s="12"/>
      <c r="G13" s="34" t="s">
        <v>8</v>
      </c>
      <c r="H13" s="34" t="s">
        <v>8</v>
      </c>
      <c r="I13" s="35"/>
      <c r="J13" s="34" t="s">
        <v>8</v>
      </c>
      <c r="K13" s="34" t="s">
        <v>8</v>
      </c>
      <c r="L13" s="35"/>
      <c r="M13" s="34" t="s">
        <v>8</v>
      </c>
      <c r="N13" s="34" t="s">
        <v>8</v>
      </c>
      <c r="O13" s="35"/>
      <c r="P13" s="34" t="s">
        <v>8</v>
      </c>
      <c r="Q13" s="34" t="s">
        <v>8</v>
      </c>
      <c r="R13" s="35"/>
      <c r="S13" s="34" t="s">
        <v>8</v>
      </c>
      <c r="T13" s="34" t="s">
        <v>8</v>
      </c>
      <c r="U13" s="1"/>
      <c r="V13" s="34" t="s">
        <v>8</v>
      </c>
      <c r="W13" s="1"/>
      <c r="X13" s="34" t="s">
        <v>8</v>
      </c>
      <c r="Y13" s="1"/>
      <c r="Z13" s="36" t="s">
        <v>9</v>
      </c>
      <c r="AA13" s="37">
        <v>53.2</v>
      </c>
      <c r="AB13" s="1"/>
      <c r="AC13" s="36" t="s">
        <v>9</v>
      </c>
      <c r="AD13" s="38">
        <v>0.53200000000000003</v>
      </c>
      <c r="AE13" s="39"/>
      <c r="AF13" s="37">
        <v>53.2</v>
      </c>
      <c r="AG13" s="39"/>
      <c r="AH13" s="37">
        <v>53.2</v>
      </c>
    </row>
    <row r="14" spans="1:34">
      <c r="A14" s="1"/>
      <c r="B14" s="31" t="s">
        <v>9</v>
      </c>
      <c r="C14" s="12"/>
      <c r="D14" s="32">
        <v>6.93</v>
      </c>
      <c r="E14" s="33">
        <v>7878030</v>
      </c>
      <c r="F14" s="12"/>
      <c r="G14" s="32">
        <v>63.97</v>
      </c>
      <c r="H14" s="33">
        <v>83076392</v>
      </c>
      <c r="I14" s="40"/>
      <c r="J14" s="34">
        <v>53.2</v>
      </c>
      <c r="K14" s="33">
        <v>69076392</v>
      </c>
      <c r="L14" s="35"/>
      <c r="M14" s="34">
        <v>53.2</v>
      </c>
      <c r="N14" s="33">
        <v>69076392</v>
      </c>
      <c r="O14" s="35"/>
      <c r="P14" s="34">
        <v>53.2</v>
      </c>
      <c r="Q14" s="33">
        <v>69076392</v>
      </c>
      <c r="R14" s="35"/>
      <c r="S14" s="34">
        <v>53.2</v>
      </c>
      <c r="T14" s="33">
        <v>69076392</v>
      </c>
      <c r="U14" s="1"/>
      <c r="V14" s="41">
        <v>53.2</v>
      </c>
      <c r="W14" s="1"/>
      <c r="X14" s="37">
        <v>53.2</v>
      </c>
      <c r="Y14" s="1"/>
      <c r="Z14" s="36" t="s">
        <v>10</v>
      </c>
      <c r="AA14" s="37">
        <v>5</v>
      </c>
      <c r="AB14" s="1"/>
      <c r="AC14" s="42" t="s">
        <v>11</v>
      </c>
      <c r="AD14" s="38">
        <v>0.46779999999999999</v>
      </c>
      <c r="AE14" s="43"/>
      <c r="AF14" s="44">
        <v>46.78</v>
      </c>
      <c r="AG14" s="43"/>
      <c r="AH14" s="44">
        <v>46.78</v>
      </c>
    </row>
    <row r="15" spans="1:34">
      <c r="A15" s="1"/>
      <c r="B15" s="31" t="s">
        <v>12</v>
      </c>
      <c r="C15" s="12"/>
      <c r="D15" s="32" t="s">
        <v>8</v>
      </c>
      <c r="E15" s="33" t="s">
        <v>8</v>
      </c>
      <c r="F15" s="12"/>
      <c r="G15" s="32">
        <v>5.0199999999999996</v>
      </c>
      <c r="H15" s="33">
        <v>6524479</v>
      </c>
      <c r="I15" s="45"/>
      <c r="J15" s="32">
        <v>5</v>
      </c>
      <c r="K15" s="33">
        <v>6524479</v>
      </c>
      <c r="L15" s="35"/>
      <c r="M15" s="32"/>
      <c r="N15" s="33"/>
      <c r="O15" s="35"/>
      <c r="P15" s="32"/>
      <c r="Q15" s="33"/>
      <c r="R15" s="35"/>
      <c r="S15" s="32">
        <v>5.3</v>
      </c>
      <c r="T15" s="33">
        <v>6893079</v>
      </c>
      <c r="U15" s="1"/>
      <c r="V15" s="41" t="s">
        <v>13</v>
      </c>
      <c r="W15" s="1"/>
      <c r="X15" s="37" t="s">
        <v>14</v>
      </c>
      <c r="Y15" s="1"/>
      <c r="Z15" s="42" t="s">
        <v>15</v>
      </c>
      <c r="AA15" s="37">
        <v>5.0199999999999996</v>
      </c>
      <c r="AB15" s="1"/>
      <c r="AC15" s="46" t="s">
        <v>16</v>
      </c>
      <c r="AD15" s="47">
        <v>1</v>
      </c>
      <c r="AE15" s="43"/>
      <c r="AF15" s="48">
        <v>100</v>
      </c>
      <c r="AG15" s="43"/>
      <c r="AH15" s="48">
        <v>100</v>
      </c>
    </row>
    <row r="16" spans="1:34">
      <c r="A16" s="1"/>
      <c r="B16" s="31" t="s">
        <v>11</v>
      </c>
      <c r="C16" s="12"/>
      <c r="D16" s="32">
        <v>41.2</v>
      </c>
      <c r="E16" s="33">
        <v>46796970</v>
      </c>
      <c r="F16" s="12"/>
      <c r="G16" s="32">
        <v>31.01</v>
      </c>
      <c r="H16" s="33">
        <v>40272491</v>
      </c>
      <c r="I16" s="40"/>
      <c r="J16" s="32">
        <v>41.79</v>
      </c>
      <c r="K16" s="33">
        <v>54272491</v>
      </c>
      <c r="L16" s="35"/>
      <c r="M16" s="32">
        <v>46.8</v>
      </c>
      <c r="N16" s="33">
        <v>60796970</v>
      </c>
      <c r="O16" s="35"/>
      <c r="P16" s="32">
        <v>46.8</v>
      </c>
      <c r="Q16" s="33">
        <v>60796970</v>
      </c>
      <c r="R16" s="35"/>
      <c r="S16" s="32">
        <v>41.5</v>
      </c>
      <c r="T16" s="33">
        <v>53903891</v>
      </c>
      <c r="U16" s="1"/>
      <c r="V16" s="41">
        <v>38.200000000000003</v>
      </c>
      <c r="W16" s="1"/>
      <c r="X16" s="37">
        <v>40.4</v>
      </c>
      <c r="Y16" s="1"/>
      <c r="Z16" s="42" t="s">
        <v>11</v>
      </c>
      <c r="AA16" s="44">
        <v>36.78</v>
      </c>
      <c r="AB16" s="1"/>
      <c r="AC16" s="1"/>
      <c r="AD16" s="1"/>
      <c r="AE16" s="1"/>
      <c r="AF16" s="1"/>
      <c r="AG16" s="1"/>
      <c r="AH16" s="1"/>
    </row>
    <row r="17" spans="1:34">
      <c r="A17" s="1"/>
      <c r="B17" s="23" t="s">
        <v>16</v>
      </c>
      <c r="C17" s="24"/>
      <c r="D17" s="49">
        <v>100</v>
      </c>
      <c r="E17" s="50">
        <v>113700000</v>
      </c>
      <c r="F17" s="26"/>
      <c r="G17" s="49">
        <v>100</v>
      </c>
      <c r="H17" s="51">
        <v>129873362</v>
      </c>
      <c r="I17" s="40"/>
      <c r="J17" s="49">
        <v>100</v>
      </c>
      <c r="K17" s="51">
        <v>129873362</v>
      </c>
      <c r="L17" s="12"/>
      <c r="M17" s="49">
        <v>100</v>
      </c>
      <c r="N17" s="51">
        <v>129873362</v>
      </c>
      <c r="O17" s="24"/>
      <c r="P17" s="49">
        <v>100</v>
      </c>
      <c r="Q17" s="51">
        <v>129873362</v>
      </c>
      <c r="R17" s="24"/>
      <c r="S17" s="49">
        <v>100</v>
      </c>
      <c r="T17" s="51">
        <v>129873362</v>
      </c>
      <c r="U17" s="1"/>
      <c r="V17" s="52">
        <v>100</v>
      </c>
      <c r="W17" s="1"/>
      <c r="X17" s="52">
        <v>100</v>
      </c>
      <c r="Y17" s="1"/>
      <c r="Z17" s="46" t="s">
        <v>16</v>
      </c>
      <c r="AA17" s="48">
        <v>100</v>
      </c>
      <c r="AB17" s="1"/>
      <c r="AC17" s="1"/>
      <c r="AD17" s="1"/>
      <c r="AE17" s="1"/>
      <c r="AF17" s="1"/>
      <c r="AG17" s="1"/>
      <c r="AH17" s="1"/>
    </row>
    <row r="18" spans="1:34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53"/>
      <c r="T18" s="53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>
      <c r="A19" s="1"/>
      <c r="B19" s="5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53"/>
      <c r="T19" s="53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>
      <c r="A20" s="1"/>
      <c r="B20" s="2"/>
      <c r="C20" s="2"/>
      <c r="D20" s="2"/>
      <c r="E20" s="2"/>
      <c r="F20" s="2"/>
      <c r="G20" s="2"/>
      <c r="H20" s="2"/>
      <c r="I20" s="2"/>
      <c r="J20" s="2" t="s">
        <v>9</v>
      </c>
      <c r="K20" s="2" t="s">
        <v>11</v>
      </c>
      <c r="L20" s="2"/>
      <c r="M20" s="2"/>
      <c r="N20" s="2"/>
      <c r="O20" s="2"/>
      <c r="P20" s="2"/>
      <c r="Q20" s="2"/>
      <c r="R20" s="2"/>
      <c r="S20" s="53"/>
      <c r="T20" s="5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>
      <c r="A21" s="1"/>
      <c r="B21" s="2" t="s">
        <v>17</v>
      </c>
      <c r="C21" s="2"/>
      <c r="D21" s="2"/>
      <c r="E21" s="2"/>
      <c r="F21" s="2"/>
      <c r="G21" s="2"/>
      <c r="H21" s="2"/>
      <c r="I21" s="2"/>
      <c r="J21" s="55">
        <v>0.53200000000000003</v>
      </c>
      <c r="K21" s="55">
        <v>0.46800000000000003</v>
      </c>
      <c r="L21" s="2"/>
      <c r="M21" s="2"/>
      <c r="N21" s="2"/>
      <c r="O21" s="2" t="s">
        <v>9</v>
      </c>
      <c r="P21" s="2" t="s">
        <v>10</v>
      </c>
      <c r="Q21" s="2" t="s">
        <v>11</v>
      </c>
      <c r="R21" s="2"/>
      <c r="S21" s="56"/>
      <c r="T21" s="5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>
      <c r="A22" s="1"/>
      <c r="B22" s="2"/>
      <c r="C22" s="2"/>
      <c r="D22" s="2"/>
      <c r="E22" s="2"/>
      <c r="F22" s="2"/>
      <c r="G22" s="2"/>
      <c r="H22" s="2"/>
      <c r="I22" s="2"/>
      <c r="J22" s="55"/>
      <c r="K22" s="2"/>
      <c r="L22" s="2"/>
      <c r="M22" s="2"/>
      <c r="N22" s="2">
        <v>2009</v>
      </c>
      <c r="O22" s="55">
        <v>0.64</v>
      </c>
      <c r="P22" s="55">
        <v>0.05</v>
      </c>
      <c r="Q22" s="55">
        <v>0.31</v>
      </c>
      <c r="R22" s="2"/>
      <c r="S22" s="56"/>
      <c r="T22" s="53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>
      <c r="A23" s="1"/>
      <c r="B23" s="2"/>
      <c r="C23" s="2"/>
      <c r="D23" s="2"/>
      <c r="E23" s="2"/>
      <c r="F23" s="2"/>
      <c r="G23" s="2"/>
      <c r="H23" s="2"/>
      <c r="I23" s="2"/>
      <c r="J23" s="2" t="s">
        <v>9</v>
      </c>
      <c r="K23" s="2" t="s">
        <v>10</v>
      </c>
      <c r="L23" s="2" t="s">
        <v>11</v>
      </c>
      <c r="M23" s="2"/>
      <c r="N23" s="2"/>
      <c r="O23" s="2"/>
      <c r="P23" s="2"/>
      <c r="Q23" s="2"/>
      <c r="R23" s="2"/>
      <c r="S23" s="56"/>
      <c r="T23" s="5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>
      <c r="A24" s="1"/>
      <c r="B24" s="2">
        <v>2010</v>
      </c>
      <c r="C24" s="2"/>
      <c r="D24" s="2"/>
      <c r="E24" s="2"/>
      <c r="F24" s="2"/>
      <c r="G24" s="2"/>
      <c r="H24" s="2"/>
      <c r="I24" s="2"/>
      <c r="J24" s="55">
        <v>0.53200000000000003</v>
      </c>
      <c r="K24" s="55">
        <v>0.05</v>
      </c>
      <c r="L24" s="55">
        <v>0.41799999999999998</v>
      </c>
      <c r="M24" s="2"/>
      <c r="N24" s="2"/>
      <c r="O24" s="2" t="s">
        <v>9</v>
      </c>
      <c r="P24" s="2" t="s">
        <v>7</v>
      </c>
      <c r="Q24" s="2" t="s">
        <v>11</v>
      </c>
      <c r="R24" s="2"/>
      <c r="S24" s="53"/>
      <c r="T24" s="5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2008</v>
      </c>
      <c r="O25" s="55">
        <v>6.9000000000000006E-2</v>
      </c>
      <c r="P25" s="55">
        <v>0.51900000000000002</v>
      </c>
      <c r="Q25" s="55">
        <v>0.41199999999999998</v>
      </c>
      <c r="R25" s="2"/>
      <c r="S25" s="53"/>
      <c r="T25" s="5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>
      <c r="A26" s="1"/>
      <c r="B26" s="2"/>
      <c r="C26" s="2"/>
      <c r="D26" s="2"/>
      <c r="E26" s="2"/>
      <c r="F26" s="2"/>
      <c r="G26" s="2"/>
      <c r="H26" s="2"/>
      <c r="I26" s="2"/>
      <c r="J26" s="2" t="s">
        <v>9</v>
      </c>
      <c r="K26" s="2" t="s">
        <v>10</v>
      </c>
      <c r="L26" s="2" t="s">
        <v>11</v>
      </c>
      <c r="M26" s="2"/>
      <c r="N26" s="2"/>
      <c r="O26" s="2"/>
      <c r="P26" s="2"/>
      <c r="Q26" s="2"/>
      <c r="R26" s="2"/>
      <c r="S26" s="53"/>
      <c r="T26" s="5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>
      <c r="A27" s="1"/>
      <c r="B27" s="2">
        <v>2013</v>
      </c>
      <c r="C27" s="2"/>
      <c r="D27" s="2"/>
      <c r="E27" s="2"/>
      <c r="F27" s="2"/>
      <c r="G27" s="2"/>
      <c r="H27" s="2"/>
      <c r="I27" s="2"/>
      <c r="J27" s="55">
        <v>0.53200000000000003</v>
      </c>
      <c r="K27" s="55">
        <v>5.2999999999999999E-2</v>
      </c>
      <c r="L27" s="55">
        <v>0.41499999999999998</v>
      </c>
      <c r="M27" s="2"/>
      <c r="N27" s="2"/>
      <c r="O27" s="2"/>
      <c r="P27" s="2"/>
      <c r="Q27" s="2"/>
      <c r="R27" s="2"/>
      <c r="S27" s="53"/>
      <c r="T27" s="5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3"/>
      <c r="T28" s="5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/>
      <c r="B29" s="2">
        <v>2014</v>
      </c>
      <c r="C29" s="2"/>
      <c r="D29" s="2"/>
      <c r="E29" s="2"/>
      <c r="F29" s="2"/>
      <c r="G29" s="2"/>
      <c r="H29" s="2"/>
      <c r="I29" s="2"/>
      <c r="J29" s="55">
        <v>0.53200000000000003</v>
      </c>
      <c r="K29" s="55">
        <v>8.5999999999999993E-2</v>
      </c>
      <c r="L29" s="55">
        <v>0.38200000000000001</v>
      </c>
      <c r="M29" s="2"/>
      <c r="N29" s="2"/>
      <c r="O29" s="2"/>
      <c r="P29" s="2"/>
      <c r="Q29" s="2"/>
      <c r="R29" s="2"/>
      <c r="S29" s="53"/>
      <c r="T29" s="5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53"/>
      <c r="O30" s="53"/>
      <c r="P30" s="53"/>
      <c r="Q30" s="53"/>
      <c r="R30" s="53"/>
      <c r="S30" s="53"/>
      <c r="T30" s="5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/>
      <c r="B31" s="2">
        <v>2015</v>
      </c>
      <c r="C31" s="2"/>
      <c r="D31" s="2"/>
      <c r="E31" s="2"/>
      <c r="F31" s="2"/>
      <c r="G31" s="2"/>
      <c r="H31" s="2"/>
      <c r="I31" s="2"/>
      <c r="J31" s="55">
        <v>0.53200000000000003</v>
      </c>
      <c r="K31" s="55">
        <v>6.4000000000000001E-2</v>
      </c>
      <c r="L31" s="55">
        <v>0.40400000000000003</v>
      </c>
      <c r="M31" s="2"/>
      <c r="N31" s="53"/>
      <c r="O31" s="53"/>
      <c r="P31" s="53"/>
      <c r="Q31" s="53"/>
      <c r="R31" s="53"/>
      <c r="S31" s="53"/>
      <c r="T31" s="5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>
      <c r="A39" s="1"/>
      <c r="B39" s="1"/>
      <c r="D39" s="1"/>
      <c r="E39" s="1"/>
      <c r="F39" s="2"/>
      <c r="G39" s="1"/>
      <c r="H39" s="1"/>
      <c r="J39" s="1"/>
      <c r="K39" s="1"/>
      <c r="M39" s="1"/>
      <c r="N39" s="1"/>
      <c r="P39" s="1"/>
      <c r="Q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>
      <c r="A40" s="1"/>
      <c r="B40" s="1"/>
      <c r="D40" s="1"/>
      <c r="E40" s="1"/>
      <c r="F40" s="2"/>
      <c r="G40" s="1"/>
      <c r="H40" s="1"/>
      <c r="J40" s="1"/>
      <c r="K40" s="1"/>
      <c r="M40" s="1"/>
      <c r="N40" s="1"/>
      <c r="P40" s="1"/>
      <c r="Q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>
      <c r="A41" s="1"/>
      <c r="B41" s="1"/>
      <c r="D41" s="1"/>
      <c r="E41" s="1"/>
      <c r="F41" s="2"/>
      <c r="G41" s="1"/>
      <c r="H41" s="1"/>
      <c r="J41" s="1"/>
      <c r="K41" s="1"/>
      <c r="M41" s="1"/>
      <c r="N41" s="1"/>
      <c r="P41" s="1"/>
      <c r="Q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>
      <c r="A42" s="1"/>
      <c r="B42" s="1"/>
      <c r="D42" s="1"/>
      <c r="E42" s="1"/>
      <c r="F42" s="2"/>
      <c r="G42" s="1"/>
      <c r="H42" s="1"/>
      <c r="J42" s="1"/>
      <c r="K42" s="1"/>
      <c r="M42" s="1"/>
      <c r="N42" s="1"/>
      <c r="P42" s="1"/>
      <c r="Q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>
      <c r="A43" s="1"/>
      <c r="B43" s="1"/>
      <c r="D43" s="1"/>
      <c r="E43" s="1"/>
      <c r="F43" s="2"/>
      <c r="G43" s="1"/>
      <c r="H43" s="1"/>
      <c r="J43" s="1"/>
      <c r="K43" s="1"/>
      <c r="M43" s="1"/>
      <c r="N43" s="1"/>
      <c r="P43" s="1"/>
      <c r="Q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>
      <c r="A44" s="1"/>
      <c r="B44" s="1"/>
      <c r="D44" s="1"/>
      <c r="E44" s="1"/>
      <c r="F44" s="2"/>
      <c r="G44" s="1"/>
      <c r="H44" s="1"/>
      <c r="J44" s="1"/>
      <c r="K44" s="1"/>
      <c r="M44" s="1"/>
      <c r="N44" s="1"/>
      <c r="P44" s="1"/>
      <c r="Q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1"/>
      <c r="B45" s="1"/>
      <c r="D45" s="1"/>
      <c r="E45" s="1"/>
      <c r="F45" s="2"/>
      <c r="G45" s="1"/>
      <c r="H45" s="1"/>
      <c r="J45" s="1"/>
      <c r="K45" s="1"/>
      <c r="M45" s="1"/>
      <c r="N45" s="1"/>
      <c r="P45" s="1"/>
      <c r="Q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1"/>
      <c r="B46" s="1"/>
      <c r="D46" s="1"/>
      <c r="E46" s="1"/>
      <c r="F46" s="2"/>
      <c r="G46" s="1"/>
      <c r="H46" s="1"/>
      <c r="J46" s="1"/>
      <c r="K46" s="1"/>
      <c r="M46" s="1"/>
      <c r="N46" s="1"/>
      <c r="P46" s="1"/>
      <c r="Q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1"/>
      <c r="B47" s="1"/>
      <c r="D47" s="1"/>
      <c r="E47" s="1"/>
      <c r="F47" s="2"/>
      <c r="G47" s="1"/>
      <c r="H47" s="1"/>
      <c r="J47" s="1"/>
      <c r="K47" s="1"/>
      <c r="M47" s="1"/>
      <c r="N47" s="1"/>
      <c r="P47" s="1"/>
      <c r="Q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1"/>
      <c r="B48" s="1"/>
      <c r="D48" s="1"/>
      <c r="E48" s="1"/>
      <c r="F48" s="2"/>
      <c r="G48" s="1"/>
      <c r="H48" s="1"/>
      <c r="J48" s="1"/>
      <c r="K48" s="1"/>
      <c r="M48" s="1"/>
      <c r="N48" s="1"/>
      <c r="P48" s="1"/>
      <c r="Q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1"/>
      <c r="B49" s="1"/>
      <c r="D49" s="1"/>
      <c r="E49" s="1"/>
      <c r="F49" s="2"/>
      <c r="G49" s="1"/>
      <c r="H49" s="1"/>
      <c r="J49" s="1"/>
      <c r="K49" s="1"/>
      <c r="M49" s="1"/>
      <c r="N49" s="1"/>
      <c r="P49" s="1"/>
      <c r="Q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6">
      <c r="A50" s="1"/>
      <c r="B50" s="54" t="s">
        <v>18</v>
      </c>
      <c r="D50" s="1"/>
      <c r="E50" s="1"/>
      <c r="F50" s="2"/>
      <c r="G50" s="1"/>
      <c r="H50" s="1"/>
      <c r="J50" s="1"/>
      <c r="K50" s="1"/>
      <c r="M50" s="1"/>
      <c r="N50" s="1"/>
      <c r="P50" s="1"/>
      <c r="Q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6">
      <c r="A51" s="1"/>
      <c r="B51" s="54" t="s">
        <v>19</v>
      </c>
      <c r="D51" s="1"/>
      <c r="E51" s="1"/>
      <c r="F51" s="2"/>
      <c r="G51" s="1"/>
      <c r="H51" s="1"/>
      <c r="J51" s="1"/>
      <c r="K51" s="1"/>
      <c r="M51" s="1"/>
      <c r="N51" s="1"/>
      <c r="P51" s="1"/>
      <c r="Q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1"/>
      <c r="B52" s="1"/>
      <c r="D52" s="1"/>
      <c r="E52" s="1"/>
      <c r="F52" s="2"/>
      <c r="G52" s="1"/>
      <c r="H52" s="1"/>
      <c r="J52" s="1"/>
      <c r="K52" s="1"/>
      <c r="M52" s="1"/>
      <c r="N52" s="1"/>
      <c r="P52" s="1"/>
      <c r="Q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</sheetData>
  <mergeCells count="6">
    <mergeCell ref="D10:E10"/>
    <mergeCell ref="G10:H10"/>
    <mergeCell ref="J10:K10"/>
    <mergeCell ref="M10:N10"/>
    <mergeCell ref="P10:Q10"/>
    <mergeCell ref="S10:T10"/>
  </mergeCells>
  <hyperlinks>
    <hyperlink ref="B4" location="Content!A1" display="Content" xr:uid="{4ADCA2D6-A7B4-A147-B724-B05DBD7517FC}"/>
  </hyperlinks>
  <pageMargins left="0.7" right="0.7" top="0.75" bottom="0.75" header="0.3" footer="0.3"/>
  <pageSetup paperSize="9" scale="28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25400</xdr:colOff>
                <xdr:row>1</xdr:row>
                <xdr:rowOff>0</xdr:rowOff>
              </from>
              <to>
                <xdr:col>1</xdr:col>
                <xdr:colOff>812800</xdr:colOff>
                <xdr:row>1</xdr:row>
                <xdr:rowOff>177800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Shareholders</vt:lpstr>
      <vt:lpstr>Shareholders!Print_Area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2019-10-29T17:31:33Z</dcterms:created>
  <dcterms:modified xsi:type="dcterms:W3CDTF">2019-10-29T17:31:34Z</dcterms:modified>
</cp:coreProperties>
</file>